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tabRatio="574" activeTab="1"/>
  </bookViews>
  <sheets>
    <sheet name="①申込書表紙" sheetId="1" r:id="rId1"/>
    <sheet name="②参加申込一覧表" sheetId="2" r:id="rId2"/>
    <sheet name="③学校行事" sheetId="3" r:id="rId3"/>
    <sheet name="④報道用資料" sheetId="4" r:id="rId4"/>
  </sheets>
  <definedNames>
    <definedName name="_xlfn.IFERROR" hidden="1">#NAME?</definedName>
    <definedName name="_xlnm.Print_Area" localSheetId="0">'①申込書表紙'!$A$1:$AG$39</definedName>
    <definedName name="_xlnm.Print_Area" localSheetId="1">'②参加申込一覧表'!$A$1:$M$43</definedName>
    <definedName name="_xlnm.Print_Area" localSheetId="3">'④報道用資料'!$A$1:$AJ$36</definedName>
  </definedNames>
  <calcPr fullCalcOnLoad="1"/>
</workbook>
</file>

<file path=xl/comments1.xml><?xml version="1.0" encoding="utf-8"?>
<comments xmlns="http://schemas.openxmlformats.org/spreadsheetml/2006/main">
  <authors>
    <author>T050</author>
  </authors>
  <commentList>
    <comment ref="G16" authorId="0">
      <text>
        <r>
          <rPr>
            <b/>
            <sz val="9"/>
            <rFont val="ＭＳ Ｐゴシック"/>
            <family val="3"/>
          </rPr>
          <t>入力不要！！
（自動計算されます）</t>
        </r>
      </text>
    </comment>
    <comment ref="G25" authorId="0">
      <text>
        <r>
          <rPr>
            <b/>
            <sz val="9"/>
            <rFont val="ＭＳ Ｐゴシック"/>
            <family val="3"/>
          </rPr>
          <t>学校番号を確認して必ず入力してください！</t>
        </r>
      </text>
    </comment>
    <comment ref="G28" authorId="0">
      <text>
        <r>
          <rPr>
            <b/>
            <sz val="9"/>
            <rFont val="ＭＳ Ｐゴシック"/>
            <family val="3"/>
          </rPr>
          <t>入力不要！
（学校番号から反映されます。）</t>
        </r>
      </text>
    </comment>
    <comment ref="G31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G32" authorId="0">
      <text>
        <r>
          <rPr>
            <b/>
            <sz val="9"/>
            <rFont val="ＭＳ Ｐゴシック"/>
            <family val="3"/>
          </rPr>
          <t>必ず、入力し、校長公印を押印してください。</t>
        </r>
      </text>
    </comment>
  </commentList>
</comments>
</file>

<file path=xl/comments2.xml><?xml version="1.0" encoding="utf-8"?>
<comments xmlns="http://schemas.openxmlformats.org/spreadsheetml/2006/main">
  <authors>
    <author>T050</author>
  </authors>
  <commentList>
    <comment ref="L2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E9" authorId="0">
      <text>
        <r>
          <rPr>
            <b/>
            <sz val="9"/>
            <rFont val="ＭＳ Ｐゴシック"/>
            <family val="3"/>
          </rPr>
          <t>参加の場合○を入力</t>
        </r>
      </text>
    </comment>
    <comment ref="F9" authorId="0">
      <text>
        <r>
          <rPr>
            <b/>
            <sz val="9"/>
            <rFont val="ＭＳ Ｐゴシック"/>
            <family val="3"/>
          </rPr>
          <t>参加の場合○を入力</t>
        </r>
      </text>
    </comment>
    <comment ref="G9" authorId="0">
      <text>
        <r>
          <rPr>
            <b/>
            <sz val="9"/>
            <rFont val="ＭＳ Ｐゴシック"/>
            <family val="3"/>
          </rPr>
          <t>参加の場合人数を入力！</t>
        </r>
      </text>
    </comment>
    <comment ref="E5" authorId="0">
      <text>
        <r>
          <rPr>
            <b/>
            <sz val="9"/>
            <rFont val="ＭＳ Ｐゴシック"/>
            <family val="3"/>
          </rPr>
          <t>入力不要！</t>
        </r>
      </text>
    </comment>
  </commentList>
</comments>
</file>

<file path=xl/comments3.xml><?xml version="1.0" encoding="utf-8"?>
<comments xmlns="http://schemas.openxmlformats.org/spreadsheetml/2006/main">
  <authors>
    <author>T050</author>
  </authors>
  <commentList>
    <comment ref="AF2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S5" authorId="0">
      <text>
        <r>
          <rPr>
            <b/>
            <sz val="9"/>
            <rFont val="ＭＳ Ｐゴシック"/>
            <family val="3"/>
          </rPr>
          <t>入力不要！</t>
        </r>
      </text>
    </comment>
  </commentList>
</comments>
</file>

<file path=xl/comments4.xml><?xml version="1.0" encoding="utf-8"?>
<comments xmlns="http://schemas.openxmlformats.org/spreadsheetml/2006/main">
  <authors>
    <author>T050</author>
  </authors>
  <commentList>
    <comment ref="D5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AF2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C17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C24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L10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Q10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V10" authorId="0">
      <text>
        <r>
          <rPr>
            <b/>
            <sz val="9"/>
            <rFont val="ＭＳ Ｐゴシック"/>
            <family val="3"/>
          </rPr>
          <t>入力不要！</t>
        </r>
      </text>
    </comment>
  </commentList>
</comments>
</file>

<file path=xl/sharedStrings.xml><?xml version="1.0" encoding="utf-8"?>
<sst xmlns="http://schemas.openxmlformats.org/spreadsheetml/2006/main" count="184" uniqueCount="167">
  <si>
    <t>陸上競技</t>
  </si>
  <si>
    <t>バスケットボール</t>
  </si>
  <si>
    <t>バレーボール</t>
  </si>
  <si>
    <t>ソフトテニス</t>
  </si>
  <si>
    <t>卓球</t>
  </si>
  <si>
    <t>ラ グ ビ ー</t>
  </si>
  <si>
    <t>サ ッ カ ー</t>
  </si>
  <si>
    <t>ハンドボール</t>
  </si>
  <si>
    <t>ソフトボール</t>
  </si>
  <si>
    <t>体操</t>
  </si>
  <si>
    <t>相撲</t>
  </si>
  <si>
    <t>登山</t>
  </si>
  <si>
    <t>バドミントン</t>
  </si>
  <si>
    <t>ダンス</t>
  </si>
  <si>
    <t>柔道</t>
  </si>
  <si>
    <t>剣道</t>
  </si>
  <si>
    <t>軟 式 野 球</t>
  </si>
  <si>
    <t>レスリング</t>
  </si>
  <si>
    <t>弓道</t>
  </si>
  <si>
    <t>自転車競技</t>
  </si>
  <si>
    <t>ボクシング</t>
  </si>
  <si>
    <t>ウエイトリフティング</t>
  </si>
  <si>
    <t>フェンシング</t>
  </si>
  <si>
    <t>テニス</t>
  </si>
  <si>
    <t>空手道</t>
  </si>
  <si>
    <t>アーチェリー</t>
  </si>
  <si>
    <t>カヌー</t>
  </si>
  <si>
    <t>少林寺拳法</t>
  </si>
  <si>
    <t>参加競技に○印</t>
  </si>
  <si>
    <t>参加選手（生徒数）</t>
  </si>
  <si>
    <t>男子</t>
  </si>
  <si>
    <t>女子</t>
  </si>
  <si>
    <t>計</t>
  </si>
  <si>
    <t>選手以外の参加者</t>
  </si>
  <si>
    <t>合計</t>
  </si>
  <si>
    <t>参加申込書</t>
  </si>
  <si>
    <t>学校名</t>
  </si>
  <si>
    <t>校長名</t>
  </si>
  <si>
    <t>ふりがな</t>
  </si>
  <si>
    <t>高体連
学校番号</t>
  </si>
  <si>
    <t>参加選手数</t>
  </si>
  <si>
    <t>印</t>
  </si>
  <si>
    <t>午後２時　必着</t>
  </si>
  <si>
    <t>参加申込一覧表</t>
  </si>
  <si>
    <t>顧問及び
引率教員数</t>
  </si>
  <si>
    <t>競技名</t>
  </si>
  <si>
    <t>高体連学校番号</t>
  </si>
  <si>
    <t>○</t>
  </si>
  <si>
    <t>「選手以外の参加数」は、マネージャー、スコアラー、補助役員、付添い者等を記入してください。</t>
  </si>
  <si>
    <t>高体連学校番号　</t>
  </si>
  <si>
    <t>本校生徒</t>
  </si>
  <si>
    <t xml:space="preserve"> 名の参加を許可します。</t>
  </si>
  <si>
    <t>日</t>
  </si>
  <si>
    <t>県総体期間中の学校行事について</t>
  </si>
  <si>
    <t>体育行事</t>
  </si>
  <si>
    <t>特別行事</t>
  </si>
  <si>
    <t>平常授業</t>
  </si>
  <si>
    <t>５</t>
  </si>
  <si>
    <t>月</t>
  </si>
  <si>
    <t>（</t>
  </si>
  <si>
    <t>）</t>
  </si>
  <si>
    <t>金</t>
  </si>
  <si>
    <t>参加競技数及び参加選手について</t>
  </si>
  <si>
    <t>参加競技数</t>
  </si>
  <si>
    <t>参加選手以外の部員数</t>
  </si>
  <si>
    <t>○</t>
  </si>
  <si>
    <t>学校の特徴（個人名はフルネームとし、ふりがな・学年を入れる。）</t>
  </si>
  <si>
    <t>活躍が期待できる部、選手等</t>
  </si>
  <si>
    <t>その他、校内エピソードや特に紹介してほしい事</t>
  </si>
  <si>
    <t>※必ず記入してください。</t>
  </si>
  <si>
    <t>登山１部に出場の場合、左の○を参加選手数の上にドラッグしてください。</t>
  </si>
  <si>
    <t>新体操</t>
  </si>
  <si>
    <t>様式１</t>
  </si>
  <si>
    <t>様式２</t>
  </si>
  <si>
    <t>様式３</t>
  </si>
  <si>
    <t>様式４</t>
  </si>
  <si>
    <r>
      <t>「参加選手数」はエントリーした正規数とする</t>
    </r>
    <r>
      <rPr>
        <b/>
        <sz val="10.5"/>
        <rFont val="ＭＳ ゴシック"/>
        <family val="3"/>
      </rPr>
      <t>（地区予選に出場した者も含める）</t>
    </r>
    <r>
      <rPr>
        <sz val="10.5"/>
        <rFont val="ＭＳ 明朝"/>
        <family val="1"/>
      </rPr>
      <t>。</t>
    </r>
  </si>
  <si>
    <r>
      <t>なお、</t>
    </r>
    <r>
      <rPr>
        <b/>
        <sz val="10.5"/>
        <rFont val="ＭＳ ゴシック"/>
        <family val="3"/>
      </rPr>
      <t>オープン参加については選手以外の参加者</t>
    </r>
    <r>
      <rPr>
        <sz val="10.5"/>
        <rFont val="ＭＳ 明朝"/>
        <family val="1"/>
      </rPr>
      <t>へ記入すること。男女ともに0を入力すると「計」は</t>
    </r>
  </si>
  <si>
    <r>
      <t>空欄になります。「顧問及び引率教員数」は、</t>
    </r>
    <r>
      <rPr>
        <b/>
        <sz val="10.5"/>
        <rFont val="ＭＳ ゴシック"/>
        <family val="3"/>
      </rPr>
      <t>引率実人数</t>
    </r>
    <r>
      <rPr>
        <sz val="10.5"/>
        <rFont val="ＭＳ 明朝"/>
        <family val="1"/>
      </rPr>
      <t>を入力してください。</t>
    </r>
  </si>
  <si>
    <t>４月２６日（月）</t>
  </si>
  <si>
    <t>令和３年度</t>
  </si>
  <si>
    <t>第５６回群馬県高等学校総合体育大会</t>
  </si>
  <si>
    <t>令和３年度第５６回群馬県高等学校総合体育大会に別紙記載の通り</t>
  </si>
  <si>
    <t>令和３年４月</t>
  </si>
  <si>
    <t>昨年度・一昨年度の実績（総体、関東大会、新人戦等）</t>
  </si>
  <si>
    <t>報道用資料</t>
  </si>
  <si>
    <t>※１ページ太枠内の数字（生徒数）の合計</t>
  </si>
  <si>
    <t>県立前橋高等学校</t>
  </si>
  <si>
    <t>県立前橋清陵高等学校</t>
  </si>
  <si>
    <t>県立前橋工業高等学校</t>
  </si>
  <si>
    <t>県立前橋商業高等学校</t>
  </si>
  <si>
    <t>県立勢多農林高等学校</t>
  </si>
  <si>
    <t>県立前橋女子高等学校</t>
  </si>
  <si>
    <t>市立前橋高等学校</t>
  </si>
  <si>
    <t>県立前橋南高等学校</t>
  </si>
  <si>
    <t>共愛学園高等学校</t>
  </si>
  <si>
    <t>前橋育英高等学校</t>
  </si>
  <si>
    <t>県立前橋東高等学校</t>
  </si>
  <si>
    <t>県立前橋西高等学校</t>
  </si>
  <si>
    <t>県立聾学校</t>
  </si>
  <si>
    <t>県立伊勢崎商業高等学校</t>
  </si>
  <si>
    <t>県立伊勢崎工業高等学校</t>
  </si>
  <si>
    <t>県立伊勢崎清明高等学校</t>
  </si>
  <si>
    <t>県立伊勢崎興陽高等学校</t>
  </si>
  <si>
    <t>県立玉村高等学校</t>
  </si>
  <si>
    <t>県立伊勢崎高等学校</t>
  </si>
  <si>
    <t>市立四ツ葉学園中等教育学校</t>
  </si>
  <si>
    <t>県立桐生高等学校</t>
  </si>
  <si>
    <t>県立桐生工業高等学校</t>
  </si>
  <si>
    <t>桐生市立商業高等学校</t>
  </si>
  <si>
    <t>桐生第一高等学校</t>
  </si>
  <si>
    <t>樹徳高等学校</t>
  </si>
  <si>
    <t>県立大間々高等学校</t>
  </si>
  <si>
    <t>県立桐生清桜高等学校</t>
  </si>
  <si>
    <t>県立太田高等学校</t>
  </si>
  <si>
    <t>県立太田女子高等学校</t>
  </si>
  <si>
    <t>県立太田工業高等学校</t>
  </si>
  <si>
    <t>県立新田暁高等学校</t>
  </si>
  <si>
    <t>市立太田高等学校</t>
  </si>
  <si>
    <t>常磐高等学校</t>
  </si>
  <si>
    <t>県立太田東高等学校</t>
  </si>
  <si>
    <t>県立太田フレックス高等学校</t>
  </si>
  <si>
    <t>ぐんま国際アカデミー高等部</t>
  </si>
  <si>
    <t>県立館林高等学校</t>
  </si>
  <si>
    <t>県立館林女子高等学校</t>
  </si>
  <si>
    <t>県立板倉高等学校</t>
  </si>
  <si>
    <t>関東学園大学附属高等学校</t>
  </si>
  <si>
    <t>県立大泉高等学校</t>
  </si>
  <si>
    <t>県立西邑楽高等学校</t>
  </si>
  <si>
    <t>県立館林商工高等学校</t>
  </si>
  <si>
    <t>県立渋川高等学校</t>
  </si>
  <si>
    <t>県立渋川女子高等学校</t>
  </si>
  <si>
    <t>県立渋川工業高等学校</t>
  </si>
  <si>
    <t>県立渋川青翠高等学校</t>
  </si>
  <si>
    <t>県立沼田高等学校</t>
  </si>
  <si>
    <t>県立尾瀬高等学校</t>
  </si>
  <si>
    <t>県立沼田女子高等学校</t>
  </si>
  <si>
    <t>県立利根実業高等学校</t>
  </si>
  <si>
    <t>利根沼田学校組合立利根商業高等学校</t>
  </si>
  <si>
    <t>県立嬬恋高等学校</t>
  </si>
  <si>
    <t>県立長野原高等学校</t>
  </si>
  <si>
    <t>白根開善学校</t>
  </si>
  <si>
    <t>県立吾妻中央高等学校</t>
  </si>
  <si>
    <t>県立高崎高等学校</t>
  </si>
  <si>
    <t>県立高崎工業高等学校</t>
  </si>
  <si>
    <t>県立高崎商業高等学校</t>
  </si>
  <si>
    <t>県立高崎女子高等学校</t>
  </si>
  <si>
    <t>市立高崎経済大学附属高等学校</t>
  </si>
  <si>
    <t>東京農業大学第二高等学校</t>
  </si>
  <si>
    <t>高崎商科大学附属高等学校</t>
  </si>
  <si>
    <t>高崎健康福祉大学高崎高等学校</t>
  </si>
  <si>
    <t>県立高崎北高等学校</t>
  </si>
  <si>
    <t>県立榛名高等学校</t>
  </si>
  <si>
    <t>県立高崎東高等学校</t>
  </si>
  <si>
    <t>明和県央高等学校</t>
  </si>
  <si>
    <t>県立中央中等教育学校</t>
  </si>
  <si>
    <t>県立吉井高等学校</t>
  </si>
  <si>
    <t>県立松井田高等学校</t>
  </si>
  <si>
    <t>新島学園高等学校</t>
  </si>
  <si>
    <t>県立安中総合学園高等学校</t>
  </si>
  <si>
    <t>県立富岡高等学校</t>
  </si>
  <si>
    <t>県立富岡実業高等学校</t>
  </si>
  <si>
    <t>県立下仁田高等学校</t>
  </si>
  <si>
    <t>県立藤岡工業高等学校</t>
  </si>
  <si>
    <t>県立万場高等学校</t>
  </si>
  <si>
    <t>県立藤岡北高等学校</t>
  </si>
  <si>
    <t>県立藤岡中央高等学校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</si>
</sst>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0_);[Red]\(0\)"/>
    <numFmt numFmtId="183" formatCode="0.0_ "/>
    <numFmt numFmtId="184" formatCode="mmm\-yyyy"/>
    <numFmt numFmtId="185" formatCode="&quot;(&quot;0_ &quot;)&quot;"/>
    <numFmt numFmtId="186" formatCode="&quot;(&quot;&quot;0&quot;"/>
    <numFmt numFmtId="187" formatCode="&quot;(&quot;0_&quot;"/>
    <numFmt numFmtId="188" formatCode="&quot;0_&quot;"/>
    <numFmt numFmtId="189" formatCode="&quot;(&quot;0_&quot;\)"/>
    <numFmt numFmtId="190" formatCode="&quot;(&quot;0\ &quot;)&quot;"/>
    <numFmt numFmtId="191" formatCode="#,##0_);[Red]\(#,##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64">
    <font>
      <sz val="10.5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.5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22"/>
      <name val="ＭＳ 明朝"/>
      <family val="1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b/>
      <i/>
      <sz val="14"/>
      <name val="HGS創英角ｺﾞｼｯｸUB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b/>
      <sz val="20"/>
      <name val="ＭＳ Ｐ明朝"/>
      <family val="1"/>
    </font>
    <font>
      <b/>
      <sz val="9"/>
      <name val="ＭＳ 明朝"/>
      <family val="1"/>
    </font>
    <font>
      <b/>
      <sz val="10.5"/>
      <name val="ＭＳ ゴシック"/>
      <family val="3"/>
    </font>
    <font>
      <sz val="10.5"/>
      <color indexed="8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9"/>
      <name val="Meiryo UI"/>
      <family val="3"/>
    </font>
    <font>
      <b/>
      <sz val="10"/>
      <color indexed="8"/>
      <name val="ＭＳ ゴシック"/>
      <family val="3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19" xfId="0" applyBorder="1" applyAlignment="1">
      <alignment vertical="center" shrinkToFit="1"/>
    </xf>
    <xf numFmtId="0" fontId="0" fillId="0" borderId="14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4" fillId="0" borderId="0" xfId="0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42" xfId="0" applyBorder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0" fillId="0" borderId="20" xfId="0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0" fillId="34" borderId="44" xfId="0" applyFill="1" applyBorder="1" applyAlignment="1" applyProtection="1">
      <alignment horizontal="center" vertical="center"/>
      <protection locked="0"/>
    </xf>
    <xf numFmtId="0" fontId="0" fillId="34" borderId="45" xfId="0" applyFill="1" applyBorder="1" applyAlignment="1" applyProtection="1">
      <alignment horizontal="center" vertical="center"/>
      <protection locked="0"/>
    </xf>
    <xf numFmtId="0" fontId="4" fillId="34" borderId="15" xfId="0" applyNumberFormat="1" applyFont="1" applyFill="1" applyBorder="1" applyAlignment="1" applyProtection="1">
      <alignment horizontal="center" vertical="center"/>
      <protection locked="0"/>
    </xf>
    <xf numFmtId="182" fontId="4" fillId="34" borderId="44" xfId="0" applyNumberFormat="1" applyFont="1" applyFill="1" applyBorder="1" applyAlignment="1" applyProtection="1">
      <alignment vertical="center"/>
      <protection locked="0"/>
    </xf>
    <xf numFmtId="182" fontId="4" fillId="34" borderId="45" xfId="0" applyNumberFormat="1" applyFont="1" applyFill="1" applyBorder="1" applyAlignment="1" applyProtection="1">
      <alignment vertical="center"/>
      <protection locked="0"/>
    </xf>
    <xf numFmtId="0" fontId="0" fillId="34" borderId="46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4" fillId="34" borderId="18" xfId="0" applyNumberFormat="1" applyFont="1" applyFill="1" applyBorder="1" applyAlignment="1" applyProtection="1">
      <alignment horizontal="center" vertical="center"/>
      <protection locked="0"/>
    </xf>
    <xf numFmtId="182" fontId="4" fillId="34" borderId="46" xfId="0" applyNumberFormat="1" applyFont="1" applyFill="1" applyBorder="1" applyAlignment="1" applyProtection="1">
      <alignment vertical="center"/>
      <protection locked="0"/>
    </xf>
    <xf numFmtId="182" fontId="4" fillId="34" borderId="26" xfId="0" applyNumberFormat="1" applyFont="1" applyFill="1" applyBorder="1" applyAlignment="1" applyProtection="1">
      <alignment vertical="center"/>
      <protection locked="0"/>
    </xf>
    <xf numFmtId="0" fontId="0" fillId="34" borderId="47" xfId="0" applyFill="1" applyBorder="1" applyAlignment="1">
      <alignment horizontal="center" vertical="center"/>
    </xf>
    <xf numFmtId="182" fontId="4" fillId="34" borderId="47" xfId="0" applyNumberFormat="1" applyFont="1" applyFill="1" applyBorder="1" applyAlignment="1">
      <alignment vertical="center"/>
    </xf>
    <xf numFmtId="0" fontId="0" fillId="34" borderId="48" xfId="0" applyFill="1" applyBorder="1" applyAlignment="1" applyProtection="1">
      <alignment horizontal="center" vertical="center"/>
      <protection locked="0"/>
    </xf>
    <xf numFmtId="0" fontId="0" fillId="34" borderId="49" xfId="0" applyFill="1" applyBorder="1" applyAlignment="1" applyProtection="1">
      <alignment horizontal="center" vertical="center"/>
      <protection locked="0"/>
    </xf>
    <xf numFmtId="0" fontId="4" fillId="34" borderId="10" xfId="0" applyNumberFormat="1" applyFont="1" applyFill="1" applyBorder="1" applyAlignment="1" applyProtection="1">
      <alignment horizontal="center" vertical="center"/>
      <protection locked="0"/>
    </xf>
    <xf numFmtId="182" fontId="4" fillId="34" borderId="48" xfId="0" applyNumberFormat="1" applyFont="1" applyFill="1" applyBorder="1" applyAlignment="1" applyProtection="1">
      <alignment vertical="center"/>
      <protection locked="0"/>
    </xf>
    <xf numFmtId="182" fontId="4" fillId="34" borderId="49" xfId="0" applyNumberFormat="1" applyFont="1" applyFill="1" applyBorder="1" applyAlignment="1" applyProtection="1">
      <alignment vertical="center"/>
      <protection locked="0"/>
    </xf>
    <xf numFmtId="182" fontId="4" fillId="34" borderId="17" xfId="0" applyNumberFormat="1" applyFont="1" applyFill="1" applyBorder="1" applyAlignment="1" applyProtection="1">
      <alignment vertical="center"/>
      <protection locked="0"/>
    </xf>
    <xf numFmtId="182" fontId="4" fillId="34" borderId="20" xfId="0" applyNumberFormat="1" applyFont="1" applyFill="1" applyBorder="1" applyAlignment="1" applyProtection="1">
      <alignment vertical="center"/>
      <protection locked="0"/>
    </xf>
    <xf numFmtId="182" fontId="4" fillId="34" borderId="1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4" xfId="0" applyBorder="1" applyAlignment="1">
      <alignment vertical="center"/>
    </xf>
    <xf numFmtId="0" fontId="26" fillId="0" borderId="16" xfId="0" applyFont="1" applyBorder="1" applyAlignment="1">
      <alignment vertical="center"/>
    </xf>
    <xf numFmtId="0" fontId="0" fillId="34" borderId="26" xfId="0" applyFill="1" applyBorder="1" applyAlignment="1">
      <alignment horizontal="center" vertical="center"/>
    </xf>
    <xf numFmtId="182" fontId="4" fillId="34" borderId="26" xfId="0" applyNumberFormat="1" applyFont="1" applyFill="1" applyBorder="1" applyAlignment="1">
      <alignment vertical="center"/>
    </xf>
    <xf numFmtId="0" fontId="22" fillId="0" borderId="26" xfId="0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4" fillId="34" borderId="0" xfId="0" applyNumberFormat="1" applyFont="1" applyFill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6" fillId="34" borderId="29" xfId="0" applyFont="1" applyFill="1" applyBorder="1" applyAlignment="1" applyProtection="1">
      <alignment horizontal="center" vertical="center"/>
      <protection locked="0"/>
    </xf>
    <xf numFmtId="0" fontId="10" fillId="34" borderId="52" xfId="0" applyFont="1" applyFill="1" applyBorder="1" applyAlignment="1" applyProtection="1">
      <alignment horizontal="center" vertical="center"/>
      <protection locked="0"/>
    </xf>
    <xf numFmtId="0" fontId="10" fillId="34" borderId="30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distributed" vertical="center" inden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34" borderId="18" xfId="0" applyFont="1" applyFill="1" applyBorder="1" applyAlignment="1" applyProtection="1">
      <alignment horizontal="distributed" vertical="center" indent="1"/>
      <protection locked="0"/>
    </xf>
    <xf numFmtId="0" fontId="6" fillId="34" borderId="19" xfId="0" applyFont="1" applyFill="1" applyBorder="1" applyAlignment="1" applyProtection="1">
      <alignment horizontal="distributed" vertical="center" indent="1"/>
      <protection locked="0"/>
    </xf>
    <xf numFmtId="0" fontId="22" fillId="34" borderId="18" xfId="0" applyFont="1" applyFill="1" applyBorder="1" applyAlignment="1" applyProtection="1">
      <alignment horizontal="distributed" vertical="center" indent="1"/>
      <protection locked="0"/>
    </xf>
    <xf numFmtId="0" fontId="22" fillId="34" borderId="19" xfId="0" applyFont="1" applyFill="1" applyBorder="1" applyAlignment="1" applyProtection="1">
      <alignment horizontal="distributed" vertical="center" indent="1"/>
      <protection locked="0"/>
    </xf>
    <xf numFmtId="0" fontId="5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82" fontId="24" fillId="0" borderId="5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9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29" xfId="0" applyBorder="1" applyAlignment="1">
      <alignment horizontal="distributed" vertical="center" indent="1"/>
    </xf>
    <xf numFmtId="0" fontId="0" fillId="0" borderId="52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48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7" fillId="0" borderId="0" xfId="0" applyFont="1" applyAlignment="1">
      <alignment horizontal="right" vertical="center" shrinkToFit="1"/>
    </xf>
    <xf numFmtId="0" fontId="7" fillId="0" borderId="58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53" xfId="0" applyBorder="1" applyAlignment="1">
      <alignment horizontal="distributed" vertical="center" indent="1"/>
    </xf>
    <xf numFmtId="0" fontId="0" fillId="0" borderId="54" xfId="0" applyBorder="1" applyAlignment="1">
      <alignment horizontal="distributed" vertical="center" indent="1"/>
    </xf>
    <xf numFmtId="0" fontId="0" fillId="0" borderId="55" xfId="0" applyBorder="1" applyAlignment="1">
      <alignment horizontal="distributed" vertical="center" indent="1"/>
    </xf>
    <xf numFmtId="0" fontId="0" fillId="0" borderId="56" xfId="0" applyBorder="1" applyAlignment="1">
      <alignment horizontal="distributed" vertical="center" indent="1"/>
    </xf>
    <xf numFmtId="0" fontId="0" fillId="0" borderId="51" xfId="0" applyBorder="1" applyAlignment="1">
      <alignment horizontal="distributed" vertical="center" indent="1"/>
    </xf>
    <xf numFmtId="0" fontId="0" fillId="0" borderId="57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0" fillId="34" borderId="12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25" fillId="0" borderId="18" xfId="0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distributed" vertical="center" indent="1"/>
    </xf>
    <xf numFmtId="0" fontId="8" fillId="0" borderId="20" xfId="0" applyFont="1" applyBorder="1" applyAlignment="1">
      <alignment horizontal="distributed" vertical="center" indent="1"/>
    </xf>
    <xf numFmtId="0" fontId="9" fillId="0" borderId="29" xfId="0" applyFont="1" applyBorder="1" applyAlignment="1">
      <alignment horizontal="distributed" vertical="center" indent="1"/>
    </xf>
    <xf numFmtId="0" fontId="9" fillId="0" borderId="52" xfId="0" applyFont="1" applyBorder="1" applyAlignment="1">
      <alignment horizontal="distributed" vertical="center" indent="1"/>
    </xf>
    <xf numFmtId="0" fontId="9" fillId="0" borderId="30" xfId="0" applyFont="1" applyBorder="1" applyAlignment="1">
      <alignment horizontal="distributed" vertical="center" indent="1"/>
    </xf>
    <xf numFmtId="0" fontId="21" fillId="0" borderId="0" xfId="0" applyFont="1" applyBorder="1" applyAlignment="1">
      <alignment horizontal="center" vertical="center"/>
    </xf>
    <xf numFmtId="0" fontId="0" fillId="0" borderId="52" xfId="0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left" vertical="top" wrapText="1"/>
      <protection locked="0"/>
    </xf>
    <xf numFmtId="0" fontId="4" fillId="34" borderId="12" xfId="0" applyFont="1" applyFill="1" applyBorder="1" applyAlignment="1" applyProtection="1">
      <alignment horizontal="left" vertical="top" wrapText="1"/>
      <protection locked="0"/>
    </xf>
    <xf numFmtId="0" fontId="4" fillId="34" borderId="13" xfId="0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Border="1" applyAlignment="1" applyProtection="1">
      <alignment horizontal="left" vertical="top" wrapText="1"/>
      <protection locked="0"/>
    </xf>
    <xf numFmtId="0" fontId="4" fillId="34" borderId="14" xfId="0" applyFont="1" applyFill="1" applyBorder="1" applyAlignment="1" applyProtection="1">
      <alignment horizontal="left" vertical="top" wrapText="1"/>
      <protection locked="0"/>
    </xf>
    <xf numFmtId="0" fontId="4" fillId="34" borderId="15" xfId="0" applyFont="1" applyFill="1" applyBorder="1" applyAlignment="1" applyProtection="1">
      <alignment horizontal="left" vertical="top" wrapText="1"/>
      <protection locked="0"/>
    </xf>
    <xf numFmtId="0" fontId="4" fillId="34" borderId="16" xfId="0" applyFont="1" applyFill="1" applyBorder="1" applyAlignment="1" applyProtection="1">
      <alignment horizontal="left" vertical="top" wrapText="1"/>
      <protection locked="0"/>
    </xf>
    <xf numFmtId="0" fontId="4" fillId="34" borderId="17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left" vertical="top"/>
      <protection locked="0"/>
    </xf>
    <xf numFmtId="0" fontId="4" fillId="34" borderId="11" xfId="0" applyFont="1" applyFill="1" applyBorder="1" applyAlignment="1" applyProtection="1">
      <alignment horizontal="left" vertical="top"/>
      <protection locked="0"/>
    </xf>
    <xf numFmtId="0" fontId="4" fillId="34" borderId="12" xfId="0" applyFont="1" applyFill="1" applyBorder="1" applyAlignment="1" applyProtection="1">
      <alignment horizontal="left" vertical="top"/>
      <protection locked="0"/>
    </xf>
    <xf numFmtId="0" fontId="4" fillId="34" borderId="13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4" fillId="34" borderId="14" xfId="0" applyFont="1" applyFill="1" applyBorder="1" applyAlignment="1" applyProtection="1">
      <alignment horizontal="left" vertical="top"/>
      <protection locked="0"/>
    </xf>
    <xf numFmtId="0" fontId="4" fillId="34" borderId="15" xfId="0" applyFont="1" applyFill="1" applyBorder="1" applyAlignment="1" applyProtection="1">
      <alignment horizontal="left" vertical="top"/>
      <protection locked="0"/>
    </xf>
    <xf numFmtId="0" fontId="4" fillId="34" borderId="16" xfId="0" applyFont="1" applyFill="1" applyBorder="1" applyAlignment="1" applyProtection="1">
      <alignment horizontal="left" vertical="top"/>
      <protection locked="0"/>
    </xf>
    <xf numFmtId="0" fontId="4" fillId="34" borderId="17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9"/>
      </font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66675</xdr:colOff>
      <xdr:row>31</xdr:row>
      <xdr:rowOff>133350</xdr:rowOff>
    </xdr:from>
    <xdr:to>
      <xdr:col>28</xdr:col>
      <xdr:colOff>85725</xdr:colOff>
      <xdr:row>31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7581900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20</xdr:row>
      <xdr:rowOff>28575</xdr:rowOff>
    </xdr:from>
    <xdr:to>
      <xdr:col>13</xdr:col>
      <xdr:colOff>342900</xdr:colOff>
      <xdr:row>20</xdr:row>
      <xdr:rowOff>247650</xdr:rowOff>
    </xdr:to>
    <xdr:sp>
      <xdr:nvSpPr>
        <xdr:cNvPr id="1" name="Oval 14"/>
        <xdr:cNvSpPr>
          <a:spLocks/>
        </xdr:cNvSpPr>
      </xdr:nvSpPr>
      <xdr:spPr>
        <a:xfrm>
          <a:off x="7591425" y="5067300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419100</xdr:colOff>
      <xdr:row>20</xdr:row>
      <xdr:rowOff>28575</xdr:rowOff>
    </xdr:from>
    <xdr:to>
      <xdr:col>13</xdr:col>
      <xdr:colOff>647700</xdr:colOff>
      <xdr:row>20</xdr:row>
      <xdr:rowOff>247650</xdr:rowOff>
    </xdr:to>
    <xdr:sp>
      <xdr:nvSpPr>
        <xdr:cNvPr id="2" name="Oval 17"/>
        <xdr:cNvSpPr>
          <a:spLocks/>
        </xdr:cNvSpPr>
      </xdr:nvSpPr>
      <xdr:spPr>
        <a:xfrm>
          <a:off x="7886700" y="5067300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123825</xdr:rowOff>
    </xdr:from>
    <xdr:to>
      <xdr:col>8</xdr:col>
      <xdr:colOff>161925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266700" y="295275"/>
          <a:ext cx="141922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コピーして２部提出してください。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03"/>
  <sheetViews>
    <sheetView view="pageBreakPreview" zoomScaleSheetLayoutView="100" workbookViewId="0" topLeftCell="A1">
      <selection activeCell="G16" sqref="G16:L16"/>
    </sheetView>
  </sheetViews>
  <sheetFormatPr defaultColWidth="9.00390625" defaultRowHeight="12.75"/>
  <cols>
    <col min="1" max="9" width="2.50390625" style="0" customWidth="1"/>
    <col min="10" max="10" width="3.375" style="0" customWidth="1"/>
    <col min="11" max="38" width="2.50390625" style="0" customWidth="1"/>
    <col min="39" max="39" width="7.50390625" style="0" hidden="1" customWidth="1"/>
    <col min="40" max="40" width="17.625" style="0" hidden="1" customWidth="1"/>
    <col min="41" max="50" width="2.50390625" style="0" customWidth="1"/>
    <col min="51" max="51" width="17.50390625" style="0" customWidth="1"/>
    <col min="55" max="55" width="2.50390625" style="0" hidden="1" customWidth="1"/>
  </cols>
  <sheetData>
    <row r="1" spans="29:32" ht="13.5" thickBot="1">
      <c r="AC1" s="95" t="s">
        <v>72</v>
      </c>
      <c r="AD1" s="95"/>
      <c r="AE1" s="95"/>
      <c r="AF1" s="95"/>
    </row>
    <row r="2" spans="25:32" ht="20.25" customHeight="1">
      <c r="Y2" s="106" t="s">
        <v>79</v>
      </c>
      <c r="Z2" s="107"/>
      <c r="AA2" s="107"/>
      <c r="AB2" s="107"/>
      <c r="AC2" s="107"/>
      <c r="AD2" s="107"/>
      <c r="AE2" s="107"/>
      <c r="AF2" s="108"/>
    </row>
    <row r="3" spans="25:32" ht="20.25" customHeight="1" thickBot="1">
      <c r="Y3" s="109" t="s">
        <v>42</v>
      </c>
      <c r="Z3" s="95"/>
      <c r="AA3" s="95"/>
      <c r="AB3" s="95"/>
      <c r="AC3" s="95"/>
      <c r="AD3" s="95"/>
      <c r="AE3" s="95"/>
      <c r="AF3" s="110"/>
    </row>
    <row r="8" spans="1:33" ht="44.25" customHeight="1">
      <c r="A8" s="31" t="s">
        <v>80</v>
      </c>
      <c r="B8" s="30"/>
      <c r="C8" s="30"/>
      <c r="D8" s="30"/>
      <c r="E8" s="3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44.25" customHeight="1">
      <c r="A9" s="31" t="s">
        <v>81</v>
      </c>
      <c r="B9" s="30"/>
      <c r="C9" s="30"/>
      <c r="D9" s="30"/>
      <c r="E9" s="3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44.25" customHeight="1">
      <c r="A10" s="31" t="s">
        <v>35</v>
      </c>
      <c r="B10" s="30"/>
      <c r="C10" s="30"/>
      <c r="D10" s="30"/>
      <c r="E10" s="3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4" spans="2:6" ht="19.5" customHeight="1">
      <c r="B14" s="32" t="s">
        <v>82</v>
      </c>
      <c r="C14" s="28"/>
      <c r="D14" s="28"/>
      <c r="E14" s="28"/>
      <c r="F14" s="28"/>
    </row>
    <row r="15" spans="2:6" ht="16.5">
      <c r="B15" s="32"/>
      <c r="C15" s="28"/>
      <c r="D15" s="28"/>
      <c r="E15" s="28"/>
      <c r="F15" s="28"/>
    </row>
    <row r="16" spans="2:39" ht="27" customHeight="1" thickBot="1">
      <c r="B16" s="32" t="s">
        <v>50</v>
      </c>
      <c r="C16" s="28"/>
      <c r="D16" s="28"/>
      <c r="E16" s="28"/>
      <c r="F16" s="28"/>
      <c r="G16" s="111">
        <f>'②参加申込一覧表'!$J$38+'②参加申込一覧表'!$M$38</f>
        <v>0</v>
      </c>
      <c r="H16" s="111"/>
      <c r="I16" s="111"/>
      <c r="J16" s="111"/>
      <c r="K16" s="111"/>
      <c r="L16" s="111"/>
      <c r="M16" s="32" t="s">
        <v>51</v>
      </c>
      <c r="AM16" s="60"/>
    </row>
    <row r="18" ht="12.75">
      <c r="M18" t="s">
        <v>86</v>
      </c>
    </row>
    <row r="20" spans="2:11" ht="18" customHeight="1">
      <c r="B20" s="93" t="s">
        <v>83</v>
      </c>
      <c r="C20" s="93"/>
      <c r="D20" s="93"/>
      <c r="E20" s="93"/>
      <c r="F20" s="93"/>
      <c r="G20" s="93"/>
      <c r="H20" s="93"/>
      <c r="I20" s="94"/>
      <c r="J20" s="94"/>
      <c r="K20" t="s">
        <v>52</v>
      </c>
    </row>
    <row r="21" spans="2:6" ht="15">
      <c r="B21" s="28"/>
      <c r="C21" s="28"/>
      <c r="D21" s="28"/>
      <c r="E21" s="28"/>
      <c r="F21" s="28"/>
    </row>
    <row r="22" spans="2:6" ht="15">
      <c r="B22" s="28"/>
      <c r="C22" s="28"/>
      <c r="D22" s="28"/>
      <c r="E22" s="28"/>
      <c r="F22" s="28"/>
    </row>
    <row r="24" ht="13.5" thickBot="1"/>
    <row r="25" spans="2:10" ht="30" customHeight="1" thickBot="1">
      <c r="B25" s="92" t="s">
        <v>39</v>
      </c>
      <c r="C25" s="92"/>
      <c r="D25" s="92"/>
      <c r="E25" s="92"/>
      <c r="F25" s="2"/>
      <c r="G25" s="96"/>
      <c r="H25" s="97"/>
      <c r="I25" s="97"/>
      <c r="J25" s="98"/>
    </row>
    <row r="28" spans="2:29" ht="34.5" customHeight="1">
      <c r="B28" s="92" t="s">
        <v>36</v>
      </c>
      <c r="C28" s="92"/>
      <c r="D28" s="92"/>
      <c r="E28" s="92"/>
      <c r="G28" s="99">
        <f>_xlfn.IFERROR(VLOOKUP(G25,$AM$124:$AN$203,2),"")</f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1"/>
    </row>
    <row r="31" spans="2:29" ht="19.5" customHeight="1">
      <c r="B31" s="1" t="s">
        <v>38</v>
      </c>
      <c r="C31" s="1"/>
      <c r="D31" s="1"/>
      <c r="E31" s="1"/>
      <c r="G31" s="104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26"/>
      <c r="AC31" s="27"/>
    </row>
    <row r="32" spans="2:29" ht="35.25" customHeight="1">
      <c r="B32" s="92" t="s">
        <v>37</v>
      </c>
      <c r="C32" s="92"/>
      <c r="D32" s="92"/>
      <c r="E32" s="92"/>
      <c r="G32" s="102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26"/>
      <c r="AC32" s="27"/>
    </row>
    <row r="34" ht="12.75">
      <c r="BC34" s="29" t="s">
        <v>41</v>
      </c>
    </row>
    <row r="123" ht="22.5" customHeight="1"/>
    <row r="124" spans="39:40" ht="12.75">
      <c r="AM124">
        <v>1</v>
      </c>
      <c r="AN124" s="91" t="s">
        <v>87</v>
      </c>
    </row>
    <row r="125" spans="39:40" ht="26.25">
      <c r="AM125">
        <v>2</v>
      </c>
      <c r="AN125" s="91" t="s">
        <v>88</v>
      </c>
    </row>
    <row r="126" spans="39:40" ht="26.25">
      <c r="AM126">
        <v>3</v>
      </c>
      <c r="AN126" s="91" t="s">
        <v>89</v>
      </c>
    </row>
    <row r="127" spans="39:40" ht="26.25">
      <c r="AM127">
        <v>4</v>
      </c>
      <c r="AN127" s="91" t="s">
        <v>90</v>
      </c>
    </row>
    <row r="128" spans="39:40" ht="26.25">
      <c r="AM128">
        <v>5</v>
      </c>
      <c r="AN128" s="91" t="s">
        <v>91</v>
      </c>
    </row>
    <row r="129" spans="39:40" ht="26.25">
      <c r="AM129">
        <v>6</v>
      </c>
      <c r="AN129" s="91" t="s">
        <v>92</v>
      </c>
    </row>
    <row r="130" spans="39:40" ht="12.75">
      <c r="AM130">
        <v>7</v>
      </c>
      <c r="AN130" s="91" t="s">
        <v>93</v>
      </c>
    </row>
    <row r="131" spans="39:40" ht="26.25">
      <c r="AM131">
        <v>8</v>
      </c>
      <c r="AN131" s="91" t="s">
        <v>94</v>
      </c>
    </row>
    <row r="132" spans="39:40" ht="12.75">
      <c r="AM132">
        <v>9</v>
      </c>
      <c r="AN132" s="91" t="s">
        <v>95</v>
      </c>
    </row>
    <row r="133" spans="39:40" ht="12.75">
      <c r="AM133">
        <v>10</v>
      </c>
      <c r="AN133" s="91" t="s">
        <v>96</v>
      </c>
    </row>
    <row r="134" spans="39:40" ht="26.25">
      <c r="AM134">
        <v>11</v>
      </c>
      <c r="AN134" s="91" t="s">
        <v>97</v>
      </c>
    </row>
    <row r="135" spans="39:40" ht="26.25">
      <c r="AM135">
        <v>12</v>
      </c>
      <c r="AN135" s="91" t="s">
        <v>98</v>
      </c>
    </row>
    <row r="136" spans="39:40" ht="12.75">
      <c r="AM136">
        <v>13</v>
      </c>
      <c r="AN136" s="91" t="s">
        <v>99</v>
      </c>
    </row>
    <row r="137" spans="39:40" ht="26.25">
      <c r="AM137">
        <v>14</v>
      </c>
      <c r="AN137" s="91" t="s">
        <v>100</v>
      </c>
    </row>
    <row r="138" spans="39:40" ht="26.25">
      <c r="AM138">
        <v>15</v>
      </c>
      <c r="AN138" s="91" t="s">
        <v>101</v>
      </c>
    </row>
    <row r="139" spans="39:40" ht="26.25">
      <c r="AM139">
        <v>16</v>
      </c>
      <c r="AN139" s="91" t="s">
        <v>102</v>
      </c>
    </row>
    <row r="140" spans="39:40" ht="26.25">
      <c r="AM140">
        <v>17</v>
      </c>
      <c r="AN140" s="91" t="s">
        <v>103</v>
      </c>
    </row>
    <row r="141" spans="39:40" ht="12.75">
      <c r="AM141">
        <v>18</v>
      </c>
      <c r="AN141" s="91" t="s">
        <v>104</v>
      </c>
    </row>
    <row r="142" spans="39:40" ht="26.25">
      <c r="AM142">
        <v>19</v>
      </c>
      <c r="AN142" s="91" t="s">
        <v>105</v>
      </c>
    </row>
    <row r="143" spans="39:40" ht="26.25">
      <c r="AM143">
        <v>20</v>
      </c>
      <c r="AN143" s="91" t="s">
        <v>106</v>
      </c>
    </row>
    <row r="144" spans="39:40" ht="12.75">
      <c r="AM144">
        <v>21</v>
      </c>
      <c r="AN144" s="91" t="s">
        <v>107</v>
      </c>
    </row>
    <row r="145" spans="39:40" ht="26.25">
      <c r="AM145">
        <v>22</v>
      </c>
      <c r="AN145" s="91" t="s">
        <v>108</v>
      </c>
    </row>
    <row r="146" spans="39:40" ht="26.25">
      <c r="AM146">
        <v>23</v>
      </c>
      <c r="AN146" s="91" t="s">
        <v>109</v>
      </c>
    </row>
    <row r="147" spans="39:40" ht="12.75">
      <c r="AM147">
        <v>24</v>
      </c>
      <c r="AN147" s="91" t="s">
        <v>110</v>
      </c>
    </row>
    <row r="148" spans="39:40" ht="12.75">
      <c r="AM148">
        <v>25</v>
      </c>
      <c r="AN148" s="91" t="s">
        <v>111</v>
      </c>
    </row>
    <row r="149" spans="39:40" ht="26.25">
      <c r="AM149">
        <v>26</v>
      </c>
      <c r="AN149" s="91" t="s">
        <v>112</v>
      </c>
    </row>
    <row r="150" spans="39:40" ht="26.25">
      <c r="AM150">
        <v>27</v>
      </c>
      <c r="AN150" s="91" t="s">
        <v>113</v>
      </c>
    </row>
    <row r="151" spans="39:40" ht="12.75">
      <c r="AM151">
        <v>28</v>
      </c>
      <c r="AN151" s="91" t="s">
        <v>114</v>
      </c>
    </row>
    <row r="152" spans="39:40" ht="26.25">
      <c r="AM152">
        <v>29</v>
      </c>
      <c r="AN152" s="91" t="s">
        <v>115</v>
      </c>
    </row>
    <row r="153" spans="39:40" ht="26.25">
      <c r="AM153">
        <v>30</v>
      </c>
      <c r="AN153" s="91" t="s">
        <v>116</v>
      </c>
    </row>
    <row r="154" spans="39:40" ht="26.25">
      <c r="AM154">
        <v>31</v>
      </c>
      <c r="AN154" s="91" t="s">
        <v>117</v>
      </c>
    </row>
    <row r="155" spans="39:40" ht="12.75">
      <c r="AM155">
        <v>32</v>
      </c>
      <c r="AN155" s="91" t="s">
        <v>118</v>
      </c>
    </row>
    <row r="156" spans="39:40" ht="12.75">
      <c r="AM156">
        <v>33</v>
      </c>
      <c r="AN156" s="91" t="s">
        <v>119</v>
      </c>
    </row>
    <row r="157" spans="39:40" ht="26.25">
      <c r="AM157">
        <v>34</v>
      </c>
      <c r="AN157" s="91" t="s">
        <v>120</v>
      </c>
    </row>
    <row r="158" spans="39:40" ht="26.25">
      <c r="AM158">
        <v>35</v>
      </c>
      <c r="AN158" s="91" t="s">
        <v>121</v>
      </c>
    </row>
    <row r="159" spans="39:40" ht="26.25">
      <c r="AM159">
        <v>36</v>
      </c>
      <c r="AN159" s="91" t="s">
        <v>122</v>
      </c>
    </row>
    <row r="160" spans="39:40" ht="12.75">
      <c r="AM160">
        <v>37</v>
      </c>
      <c r="AN160" s="91" t="s">
        <v>123</v>
      </c>
    </row>
    <row r="161" spans="39:40" ht="26.25">
      <c r="AM161">
        <v>38</v>
      </c>
      <c r="AN161" s="91" t="s">
        <v>124</v>
      </c>
    </row>
    <row r="162" spans="39:40" ht="12.75">
      <c r="AM162">
        <v>39</v>
      </c>
      <c r="AN162" s="91" t="s">
        <v>125</v>
      </c>
    </row>
    <row r="163" spans="39:40" ht="26.25">
      <c r="AM163">
        <v>40</v>
      </c>
      <c r="AN163" s="91" t="s">
        <v>126</v>
      </c>
    </row>
    <row r="164" spans="39:40" ht="12.75">
      <c r="AM164">
        <v>41</v>
      </c>
      <c r="AN164" s="91" t="s">
        <v>127</v>
      </c>
    </row>
    <row r="165" spans="39:40" ht="26.25">
      <c r="AM165">
        <v>42</v>
      </c>
      <c r="AN165" s="91" t="s">
        <v>128</v>
      </c>
    </row>
    <row r="166" spans="39:40" ht="26.25">
      <c r="AM166">
        <v>43</v>
      </c>
      <c r="AN166" s="91" t="s">
        <v>129</v>
      </c>
    </row>
    <row r="167" spans="39:40" ht="12.75">
      <c r="AM167">
        <v>44</v>
      </c>
      <c r="AN167" s="91" t="s">
        <v>130</v>
      </c>
    </row>
    <row r="168" spans="39:40" ht="26.25">
      <c r="AM168">
        <v>45</v>
      </c>
      <c r="AN168" s="91" t="s">
        <v>131</v>
      </c>
    </row>
    <row r="169" spans="39:40" ht="26.25">
      <c r="AM169">
        <v>46</v>
      </c>
      <c r="AN169" s="91" t="s">
        <v>132</v>
      </c>
    </row>
    <row r="170" spans="39:40" ht="26.25">
      <c r="AM170">
        <v>47</v>
      </c>
      <c r="AN170" s="91" t="s">
        <v>133</v>
      </c>
    </row>
    <row r="171" spans="39:40" ht="12.75">
      <c r="AM171">
        <v>48</v>
      </c>
      <c r="AN171" s="91" t="s">
        <v>134</v>
      </c>
    </row>
    <row r="172" spans="39:40" ht="12.75">
      <c r="AM172">
        <v>49</v>
      </c>
      <c r="AN172" s="91" t="s">
        <v>135</v>
      </c>
    </row>
    <row r="173" spans="39:40" ht="26.25">
      <c r="AM173">
        <v>50</v>
      </c>
      <c r="AN173" s="91" t="s">
        <v>136</v>
      </c>
    </row>
    <row r="174" spans="39:40" ht="26.25">
      <c r="AM174">
        <v>51</v>
      </c>
      <c r="AN174" s="91" t="s">
        <v>137</v>
      </c>
    </row>
    <row r="175" spans="39:40" ht="39">
      <c r="AM175">
        <v>52</v>
      </c>
      <c r="AN175" s="91" t="s">
        <v>138</v>
      </c>
    </row>
    <row r="176" spans="39:40" ht="12.75">
      <c r="AM176">
        <v>53</v>
      </c>
      <c r="AN176" s="91" t="s">
        <v>139</v>
      </c>
    </row>
    <row r="177" spans="39:40" ht="26.25">
      <c r="AM177">
        <v>54</v>
      </c>
      <c r="AN177" s="91" t="s">
        <v>140</v>
      </c>
    </row>
    <row r="178" spans="39:40" ht="12.75">
      <c r="AM178">
        <v>55</v>
      </c>
      <c r="AN178" s="91" t="s">
        <v>141</v>
      </c>
    </row>
    <row r="179" spans="39:40" ht="26.25">
      <c r="AM179">
        <v>56</v>
      </c>
      <c r="AN179" s="91" t="s">
        <v>142</v>
      </c>
    </row>
    <row r="180" spans="39:40" ht="12.75">
      <c r="AM180">
        <v>57</v>
      </c>
      <c r="AN180" s="91" t="s">
        <v>143</v>
      </c>
    </row>
    <row r="181" spans="39:40" ht="26.25">
      <c r="AM181">
        <v>58</v>
      </c>
      <c r="AN181" s="91" t="s">
        <v>144</v>
      </c>
    </row>
    <row r="182" spans="39:40" ht="26.25">
      <c r="AM182">
        <v>59</v>
      </c>
      <c r="AN182" s="91" t="s">
        <v>145</v>
      </c>
    </row>
    <row r="183" spans="39:40" ht="26.25">
      <c r="AM183">
        <v>60</v>
      </c>
      <c r="AN183" s="91" t="s">
        <v>146</v>
      </c>
    </row>
    <row r="184" spans="39:40" ht="26.25">
      <c r="AM184">
        <v>61</v>
      </c>
      <c r="AN184" s="91" t="s">
        <v>147</v>
      </c>
    </row>
    <row r="185" spans="39:40" ht="26.25">
      <c r="AM185">
        <v>62</v>
      </c>
      <c r="AN185" s="91" t="s">
        <v>148</v>
      </c>
    </row>
    <row r="186" spans="39:40" ht="26.25">
      <c r="AM186">
        <v>63</v>
      </c>
      <c r="AN186" s="91" t="s">
        <v>149</v>
      </c>
    </row>
    <row r="187" spans="39:40" ht="26.25">
      <c r="AM187">
        <v>64</v>
      </c>
      <c r="AN187" s="91" t="s">
        <v>150</v>
      </c>
    </row>
    <row r="188" spans="39:40" ht="26.25">
      <c r="AM188">
        <v>65</v>
      </c>
      <c r="AN188" s="91" t="s">
        <v>151</v>
      </c>
    </row>
    <row r="189" spans="39:40" ht="12.75">
      <c r="AM189">
        <v>66</v>
      </c>
      <c r="AN189" s="91" t="s">
        <v>152</v>
      </c>
    </row>
    <row r="190" spans="39:40" ht="26.25">
      <c r="AM190">
        <v>67</v>
      </c>
      <c r="AN190" s="91" t="s">
        <v>153</v>
      </c>
    </row>
    <row r="191" spans="39:40" ht="12.75">
      <c r="AM191">
        <v>68</v>
      </c>
      <c r="AN191" s="91" t="s">
        <v>154</v>
      </c>
    </row>
    <row r="192" spans="39:40" ht="26.25">
      <c r="AM192">
        <v>69</v>
      </c>
      <c r="AN192" s="91" t="s">
        <v>155</v>
      </c>
    </row>
    <row r="193" spans="39:40" ht="12.75">
      <c r="AM193">
        <v>70</v>
      </c>
      <c r="AN193" s="91" t="s">
        <v>156</v>
      </c>
    </row>
    <row r="194" spans="39:40" ht="26.25">
      <c r="AM194">
        <v>71</v>
      </c>
      <c r="AN194" s="91" t="s">
        <v>157</v>
      </c>
    </row>
    <row r="195" spans="39:40" ht="12.75">
      <c r="AM195">
        <v>72</v>
      </c>
      <c r="AN195" s="91" t="s">
        <v>158</v>
      </c>
    </row>
    <row r="196" spans="39:40" ht="26.25">
      <c r="AM196">
        <v>73</v>
      </c>
      <c r="AN196" s="91" t="s">
        <v>159</v>
      </c>
    </row>
    <row r="197" spans="39:40" ht="12.75">
      <c r="AM197">
        <v>74</v>
      </c>
      <c r="AN197" s="91" t="s">
        <v>160</v>
      </c>
    </row>
    <row r="198" spans="39:40" ht="26.25">
      <c r="AM198">
        <v>75</v>
      </c>
      <c r="AN198" s="91" t="s">
        <v>161</v>
      </c>
    </row>
    <row r="199" spans="39:40" ht="26.25">
      <c r="AM199">
        <v>76</v>
      </c>
      <c r="AN199" s="91" t="s">
        <v>162</v>
      </c>
    </row>
    <row r="200" spans="39:40" ht="26.25">
      <c r="AM200">
        <v>77</v>
      </c>
      <c r="AN200" s="91" t="s">
        <v>163</v>
      </c>
    </row>
    <row r="201" spans="39:40" ht="12.75">
      <c r="AM201">
        <v>78</v>
      </c>
      <c r="AN201" s="91" t="s">
        <v>164</v>
      </c>
    </row>
    <row r="202" spans="39:40" ht="26.25">
      <c r="AM202">
        <v>79</v>
      </c>
      <c r="AN202" s="91" t="s">
        <v>165</v>
      </c>
    </row>
    <row r="203" spans="39:40" ht="26.25">
      <c r="AM203">
        <v>80</v>
      </c>
      <c r="AN203" s="91" t="s">
        <v>166</v>
      </c>
    </row>
  </sheetData>
  <sheetProtection password="CC25" sheet="1"/>
  <mergeCells count="13">
    <mergeCell ref="Y2:AF2"/>
    <mergeCell ref="Y3:AF3"/>
    <mergeCell ref="G16:L16"/>
    <mergeCell ref="B25:E25"/>
    <mergeCell ref="B20:H20"/>
    <mergeCell ref="I20:J20"/>
    <mergeCell ref="AC1:AF1"/>
    <mergeCell ref="B32:E32"/>
    <mergeCell ref="G25:J25"/>
    <mergeCell ref="G28:AC28"/>
    <mergeCell ref="G32:AA32"/>
    <mergeCell ref="G31:AA31"/>
    <mergeCell ref="B28:E28"/>
  </mergeCells>
  <conditionalFormatting sqref="G16:L16 G25:J25">
    <cfRule type="cellIs" priority="6" dxfId="15" operator="equal" stopIfTrue="1">
      <formula>0</formula>
    </cfRule>
  </conditionalFormatting>
  <conditionalFormatting sqref="I20:J20">
    <cfRule type="expression" priority="4" dxfId="1" stopIfTrue="1">
      <formula>$I$20&lt;&gt;""</formula>
    </cfRule>
  </conditionalFormatting>
  <conditionalFormatting sqref="G25:J25">
    <cfRule type="expression" priority="3" dxfId="1" stopIfTrue="1">
      <formula>$G$28&lt;&gt;""</formula>
    </cfRule>
  </conditionalFormatting>
  <conditionalFormatting sqref="G31">
    <cfRule type="expression" priority="2" dxfId="1" stopIfTrue="1">
      <formula>$G$31:$AA$32&lt;&gt;""</formula>
    </cfRule>
  </conditionalFormatting>
  <conditionalFormatting sqref="G32:AA32">
    <cfRule type="expression" priority="1" dxfId="1" stopIfTrue="1">
      <formula>$G$32&lt;&gt;""</formula>
    </cfRule>
  </conditionalFormatting>
  <dataValidations count="3">
    <dataValidation type="whole" allowBlank="1" showInputMessage="1" showErrorMessage="1" imeMode="off" sqref="G25:J25">
      <formula1>1</formula1>
      <formula2>80</formula2>
    </dataValidation>
    <dataValidation allowBlank="1" showInputMessage="1" showErrorMessage="1" imeMode="hiragana" sqref="G31:AA31"/>
    <dataValidation allowBlank="1" showInputMessage="1" showErrorMessage="1" imeMode="on" sqref="G32:AA32 B20 I20"/>
  </dataValidation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97" r:id="rId5"/>
  <drawing r:id="rId4"/>
  <legacyDrawing r:id="rId3"/>
  <oleObjects>
    <oleObject progId="MSPhotoEd.3" shapeId="118050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65"/>
  <sheetViews>
    <sheetView tabSelected="1" view="pageBreakPreview" zoomScale="90" zoomScaleSheetLayoutView="90" zoomScalePageLayoutView="0" workbookViewId="0" topLeftCell="A1">
      <pane xSplit="4" ySplit="8" topLeftCell="E9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F27" sqref="F27"/>
    </sheetView>
  </sheetViews>
  <sheetFormatPr defaultColWidth="9.00390625" defaultRowHeight="12.75"/>
  <cols>
    <col min="1" max="1" width="3.625" style="0" customWidth="1"/>
    <col min="2" max="2" width="1.4921875" style="0" customWidth="1"/>
    <col min="3" max="3" width="21.50390625" style="0" customWidth="1"/>
    <col min="4" max="4" width="1.4921875" style="0" customWidth="1"/>
    <col min="5" max="6" width="7.125" style="0" customWidth="1"/>
    <col min="7" max="7" width="12.875" style="0" customWidth="1"/>
    <col min="8" max="13" width="7.125" style="0" customWidth="1"/>
    <col min="15" max="16" width="11.125" style="0" customWidth="1"/>
  </cols>
  <sheetData>
    <row r="1" spans="12:13" ht="18.75" customHeight="1" thickBot="1">
      <c r="L1" s="95" t="s">
        <v>73</v>
      </c>
      <c r="M1" s="95"/>
    </row>
    <row r="2" spans="10:13" ht="27" customHeight="1" thickBot="1">
      <c r="J2" s="122" t="s">
        <v>46</v>
      </c>
      <c r="K2" s="123"/>
      <c r="L2" s="124">
        <f>'①申込書表紙'!G25</f>
        <v>0</v>
      </c>
      <c r="M2" s="125"/>
    </row>
    <row r="3" spans="1:13" ht="24.75" customHeight="1">
      <c r="A3" s="30" t="s">
        <v>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7.5" customHeight="1"/>
    <row r="5" spans="1:13" ht="27.75" customHeight="1">
      <c r="A5" s="132" t="s">
        <v>36</v>
      </c>
      <c r="B5" s="133"/>
      <c r="C5" s="133"/>
      <c r="D5" s="13"/>
      <c r="E5" s="113">
        <f>'①申込書表紙'!G28</f>
      </c>
      <c r="F5" s="114"/>
      <c r="G5" s="114"/>
      <c r="H5" s="114"/>
      <c r="I5" s="114"/>
      <c r="J5" s="114"/>
      <c r="K5" s="114"/>
      <c r="L5" s="114"/>
      <c r="M5" s="61"/>
    </row>
    <row r="6" ht="7.5" customHeight="1" thickBot="1"/>
    <row r="7" spans="1:13" ht="20.25" customHeight="1">
      <c r="A7" s="126" t="s">
        <v>45</v>
      </c>
      <c r="B7" s="127"/>
      <c r="C7" s="127"/>
      <c r="D7" s="128"/>
      <c r="E7" s="136" t="s">
        <v>28</v>
      </c>
      <c r="F7" s="137"/>
      <c r="G7" s="134" t="s">
        <v>44</v>
      </c>
      <c r="H7" s="20" t="s">
        <v>29</v>
      </c>
      <c r="I7" s="21"/>
      <c r="J7" s="41"/>
      <c r="K7" s="21" t="s">
        <v>33</v>
      </c>
      <c r="L7" s="21"/>
      <c r="M7" s="41"/>
    </row>
    <row r="8" spans="1:13" ht="20.25" customHeight="1" thickBot="1">
      <c r="A8" s="129"/>
      <c r="B8" s="130"/>
      <c r="C8" s="130"/>
      <c r="D8" s="131"/>
      <c r="E8" s="43" t="s">
        <v>30</v>
      </c>
      <c r="F8" s="34" t="s">
        <v>31</v>
      </c>
      <c r="G8" s="135"/>
      <c r="H8" s="43" t="s">
        <v>30</v>
      </c>
      <c r="I8" s="34" t="s">
        <v>31</v>
      </c>
      <c r="J8" s="44" t="s">
        <v>32</v>
      </c>
      <c r="K8" s="24" t="s">
        <v>30</v>
      </c>
      <c r="L8" s="34" t="s">
        <v>31</v>
      </c>
      <c r="M8" s="44" t="s">
        <v>32</v>
      </c>
    </row>
    <row r="9" spans="1:13" ht="20.25" customHeight="1">
      <c r="A9" s="85">
        <v>1</v>
      </c>
      <c r="B9" s="10"/>
      <c r="C9" s="38" t="s">
        <v>0</v>
      </c>
      <c r="D9" s="22"/>
      <c r="E9" s="64"/>
      <c r="F9" s="65"/>
      <c r="G9" s="66"/>
      <c r="H9" s="67"/>
      <c r="I9" s="68"/>
      <c r="J9" s="46">
        <f aca="true" t="shared" si="0" ref="J9:J36">IF(SUM(H9:I9)&gt;=1,SUM(H9:I9),"")</f>
      </c>
      <c r="K9" s="81"/>
      <c r="L9" s="68"/>
      <c r="M9" s="46">
        <f aca="true" t="shared" si="1" ref="M9:M37">IF(SUM(K9:L9)&gt;=1,SUM(K9:L9),"")</f>
      </c>
    </row>
    <row r="10" spans="1:13" ht="20.25" customHeight="1">
      <c r="A10" s="86">
        <v>2</v>
      </c>
      <c r="B10" s="13"/>
      <c r="C10" s="25" t="s">
        <v>1</v>
      </c>
      <c r="D10" s="33"/>
      <c r="E10" s="69"/>
      <c r="F10" s="70"/>
      <c r="G10" s="71"/>
      <c r="H10" s="72"/>
      <c r="I10" s="73"/>
      <c r="J10" s="46">
        <f t="shared" si="0"/>
      </c>
      <c r="K10" s="82"/>
      <c r="L10" s="73"/>
      <c r="M10" s="46">
        <f t="shared" si="1"/>
      </c>
    </row>
    <row r="11" spans="1:13" ht="20.25" customHeight="1">
      <c r="A11" s="86">
        <v>3</v>
      </c>
      <c r="B11" s="13"/>
      <c r="C11" s="25" t="s">
        <v>2</v>
      </c>
      <c r="D11" s="33"/>
      <c r="E11" s="69"/>
      <c r="F11" s="70"/>
      <c r="G11" s="71"/>
      <c r="H11" s="72"/>
      <c r="I11" s="73"/>
      <c r="J11" s="46">
        <f t="shared" si="0"/>
      </c>
      <c r="K11" s="82"/>
      <c r="L11" s="73"/>
      <c r="M11" s="46">
        <f t="shared" si="1"/>
      </c>
    </row>
    <row r="12" spans="1:13" ht="20.25" customHeight="1">
      <c r="A12" s="86">
        <v>4</v>
      </c>
      <c r="B12" s="13"/>
      <c r="C12" s="25" t="s">
        <v>3</v>
      </c>
      <c r="D12" s="33"/>
      <c r="E12" s="69"/>
      <c r="F12" s="70"/>
      <c r="G12" s="71"/>
      <c r="H12" s="72"/>
      <c r="I12" s="73"/>
      <c r="J12" s="46">
        <f t="shared" si="0"/>
      </c>
      <c r="K12" s="82"/>
      <c r="L12" s="73"/>
      <c r="M12" s="46">
        <f t="shared" si="1"/>
      </c>
    </row>
    <row r="13" spans="1:13" ht="20.25" customHeight="1">
      <c r="A13" s="86">
        <v>5</v>
      </c>
      <c r="B13" s="13"/>
      <c r="C13" s="25" t="s">
        <v>4</v>
      </c>
      <c r="D13" s="33"/>
      <c r="E13" s="69"/>
      <c r="F13" s="70"/>
      <c r="G13" s="71"/>
      <c r="H13" s="72"/>
      <c r="I13" s="73"/>
      <c r="J13" s="46">
        <f t="shared" si="0"/>
      </c>
      <c r="K13" s="82"/>
      <c r="L13" s="73"/>
      <c r="M13" s="46">
        <f t="shared" si="1"/>
      </c>
    </row>
    <row r="14" spans="1:13" ht="20.25" customHeight="1">
      <c r="A14" s="86">
        <v>6</v>
      </c>
      <c r="B14" s="13"/>
      <c r="C14" s="25" t="s">
        <v>5</v>
      </c>
      <c r="D14" s="33"/>
      <c r="E14" s="69"/>
      <c r="F14" s="74"/>
      <c r="G14" s="71"/>
      <c r="H14" s="72"/>
      <c r="I14" s="75"/>
      <c r="J14" s="46">
        <f t="shared" si="0"/>
      </c>
      <c r="K14" s="82"/>
      <c r="L14" s="73"/>
      <c r="M14" s="46">
        <f t="shared" si="1"/>
      </c>
    </row>
    <row r="15" spans="1:13" ht="20.25" customHeight="1">
      <c r="A15" s="86">
        <v>7</v>
      </c>
      <c r="B15" s="13"/>
      <c r="C15" s="25" t="s">
        <v>6</v>
      </c>
      <c r="D15" s="33"/>
      <c r="E15" s="69"/>
      <c r="F15" s="70"/>
      <c r="G15" s="71"/>
      <c r="H15" s="72"/>
      <c r="I15" s="73"/>
      <c r="J15" s="46">
        <f t="shared" si="0"/>
      </c>
      <c r="K15" s="82"/>
      <c r="L15" s="73"/>
      <c r="M15" s="46">
        <f t="shared" si="1"/>
      </c>
    </row>
    <row r="16" spans="1:13" ht="20.25" customHeight="1">
      <c r="A16" s="86">
        <v>8</v>
      </c>
      <c r="B16" s="13"/>
      <c r="C16" s="25" t="s">
        <v>7</v>
      </c>
      <c r="D16" s="33"/>
      <c r="E16" s="69"/>
      <c r="F16" s="70"/>
      <c r="G16" s="71"/>
      <c r="H16" s="72"/>
      <c r="I16" s="73"/>
      <c r="J16" s="46">
        <f t="shared" si="0"/>
      </c>
      <c r="K16" s="82"/>
      <c r="L16" s="73"/>
      <c r="M16" s="46">
        <f t="shared" si="1"/>
      </c>
    </row>
    <row r="17" spans="1:13" ht="20.25" customHeight="1">
      <c r="A17" s="86">
        <v>9</v>
      </c>
      <c r="B17" s="13"/>
      <c r="C17" s="25" t="s">
        <v>8</v>
      </c>
      <c r="D17" s="33"/>
      <c r="E17" s="69"/>
      <c r="F17" s="70"/>
      <c r="G17" s="71"/>
      <c r="H17" s="72"/>
      <c r="I17" s="73"/>
      <c r="J17" s="46">
        <f t="shared" si="0"/>
      </c>
      <c r="K17" s="82"/>
      <c r="L17" s="73"/>
      <c r="M17" s="46">
        <f t="shared" si="1"/>
      </c>
    </row>
    <row r="18" spans="1:13" ht="20.25" customHeight="1">
      <c r="A18" s="120">
        <v>10</v>
      </c>
      <c r="B18" s="13"/>
      <c r="C18" s="25" t="s">
        <v>9</v>
      </c>
      <c r="D18" s="33"/>
      <c r="E18" s="69"/>
      <c r="F18" s="70"/>
      <c r="G18" s="71"/>
      <c r="H18" s="72"/>
      <c r="I18" s="73"/>
      <c r="J18" s="46">
        <f t="shared" si="0"/>
      </c>
      <c r="K18" s="82"/>
      <c r="L18" s="73"/>
      <c r="M18" s="46">
        <f t="shared" si="1"/>
      </c>
    </row>
    <row r="19" spans="1:13" ht="20.25" customHeight="1">
      <c r="A19" s="121"/>
      <c r="B19" s="13"/>
      <c r="C19" s="25" t="s">
        <v>71</v>
      </c>
      <c r="D19" s="33"/>
      <c r="E19" s="69"/>
      <c r="F19" s="70"/>
      <c r="G19" s="71"/>
      <c r="H19" s="72"/>
      <c r="I19" s="73"/>
      <c r="J19" s="46">
        <f t="shared" si="0"/>
      </c>
      <c r="K19" s="82"/>
      <c r="L19" s="73"/>
      <c r="M19" s="46">
        <f t="shared" si="1"/>
      </c>
    </row>
    <row r="20" spans="1:13" ht="20.25" customHeight="1">
      <c r="A20" s="86">
        <v>11</v>
      </c>
      <c r="B20" s="13"/>
      <c r="C20" s="25" t="s">
        <v>10</v>
      </c>
      <c r="D20" s="33"/>
      <c r="E20" s="69"/>
      <c r="F20" s="74"/>
      <c r="G20" s="71"/>
      <c r="H20" s="72"/>
      <c r="I20" s="75"/>
      <c r="J20" s="46">
        <f t="shared" si="0"/>
      </c>
      <c r="K20" s="82"/>
      <c r="L20" s="73"/>
      <c r="M20" s="46">
        <f t="shared" si="1"/>
      </c>
    </row>
    <row r="21" spans="1:17" ht="20.25" customHeight="1">
      <c r="A21" s="86">
        <v>12</v>
      </c>
      <c r="B21" s="13"/>
      <c r="C21" s="25" t="s">
        <v>11</v>
      </c>
      <c r="D21" s="33"/>
      <c r="E21" s="69"/>
      <c r="F21" s="70"/>
      <c r="G21" s="71"/>
      <c r="H21" s="72"/>
      <c r="I21" s="73"/>
      <c r="J21" s="46">
        <f t="shared" si="0"/>
      </c>
      <c r="K21" s="82"/>
      <c r="L21" s="73"/>
      <c r="M21" s="46">
        <f t="shared" si="1"/>
      </c>
      <c r="O21" s="115" t="s">
        <v>70</v>
      </c>
      <c r="P21" s="115"/>
      <c r="Q21" s="116"/>
    </row>
    <row r="22" spans="1:17" ht="20.25" customHeight="1">
      <c r="A22" s="86">
        <v>13</v>
      </c>
      <c r="B22" s="13"/>
      <c r="C22" s="25" t="s">
        <v>12</v>
      </c>
      <c r="D22" s="33"/>
      <c r="E22" s="69"/>
      <c r="F22" s="70"/>
      <c r="G22" s="71"/>
      <c r="H22" s="72"/>
      <c r="I22" s="73"/>
      <c r="J22" s="46">
        <f t="shared" si="0"/>
      </c>
      <c r="K22" s="82"/>
      <c r="L22" s="73"/>
      <c r="M22" s="46">
        <f t="shared" si="1"/>
      </c>
      <c r="O22" s="115"/>
      <c r="P22" s="115"/>
      <c r="Q22" s="116"/>
    </row>
    <row r="23" spans="1:13" ht="20.25" customHeight="1">
      <c r="A23" s="86">
        <v>14</v>
      </c>
      <c r="B23" s="13"/>
      <c r="C23" s="25" t="s">
        <v>13</v>
      </c>
      <c r="D23" s="33"/>
      <c r="E23" s="69"/>
      <c r="F23" s="70"/>
      <c r="G23" s="71"/>
      <c r="H23" s="72"/>
      <c r="I23" s="73"/>
      <c r="J23" s="46">
        <f t="shared" si="0"/>
      </c>
      <c r="K23" s="82"/>
      <c r="L23" s="73"/>
      <c r="M23" s="46">
        <f t="shared" si="1"/>
      </c>
    </row>
    <row r="24" spans="1:13" ht="20.25" customHeight="1">
      <c r="A24" s="86">
        <v>15</v>
      </c>
      <c r="B24" s="13"/>
      <c r="C24" s="25" t="s">
        <v>14</v>
      </c>
      <c r="D24" s="33"/>
      <c r="E24" s="69"/>
      <c r="F24" s="70"/>
      <c r="G24" s="71"/>
      <c r="H24" s="72"/>
      <c r="I24" s="73"/>
      <c r="J24" s="46">
        <f t="shared" si="0"/>
      </c>
      <c r="K24" s="82"/>
      <c r="L24" s="73"/>
      <c r="M24" s="46">
        <f t="shared" si="1"/>
      </c>
    </row>
    <row r="25" spans="1:13" ht="20.25" customHeight="1">
      <c r="A25" s="86">
        <v>16</v>
      </c>
      <c r="B25" s="13"/>
      <c r="C25" s="25" t="s">
        <v>15</v>
      </c>
      <c r="D25" s="33"/>
      <c r="E25" s="69"/>
      <c r="F25" s="70"/>
      <c r="G25" s="71"/>
      <c r="H25" s="72"/>
      <c r="I25" s="73"/>
      <c r="J25" s="46">
        <f t="shared" si="0"/>
      </c>
      <c r="K25" s="82"/>
      <c r="L25" s="73"/>
      <c r="M25" s="46">
        <f t="shared" si="1"/>
      </c>
    </row>
    <row r="26" spans="1:13" ht="20.25" customHeight="1">
      <c r="A26" s="86">
        <v>17</v>
      </c>
      <c r="B26" s="13"/>
      <c r="C26" s="25" t="s">
        <v>16</v>
      </c>
      <c r="D26" s="33"/>
      <c r="E26" s="69"/>
      <c r="F26" s="74"/>
      <c r="G26" s="71"/>
      <c r="H26" s="72"/>
      <c r="I26" s="75"/>
      <c r="J26" s="46">
        <f t="shared" si="0"/>
      </c>
      <c r="K26" s="82"/>
      <c r="L26" s="73"/>
      <c r="M26" s="46">
        <f t="shared" si="1"/>
      </c>
    </row>
    <row r="27" spans="1:13" ht="20.25" customHeight="1">
      <c r="A27" s="86">
        <v>18</v>
      </c>
      <c r="B27" s="13"/>
      <c r="C27" s="25" t="s">
        <v>17</v>
      </c>
      <c r="D27" s="33"/>
      <c r="E27" s="69"/>
      <c r="F27" s="89"/>
      <c r="G27" s="71"/>
      <c r="H27" s="72"/>
      <c r="I27" s="90"/>
      <c r="J27" s="46">
        <f t="shared" si="0"/>
      </c>
      <c r="K27" s="82"/>
      <c r="L27" s="73"/>
      <c r="M27" s="46">
        <f t="shared" si="1"/>
      </c>
    </row>
    <row r="28" spans="1:13" ht="20.25" customHeight="1">
      <c r="A28" s="86">
        <v>19</v>
      </c>
      <c r="B28" s="13"/>
      <c r="C28" s="25" t="s">
        <v>18</v>
      </c>
      <c r="D28" s="33"/>
      <c r="E28" s="69"/>
      <c r="F28" s="70"/>
      <c r="G28" s="71"/>
      <c r="H28" s="72"/>
      <c r="I28" s="73"/>
      <c r="J28" s="46">
        <f t="shared" si="0"/>
      </c>
      <c r="K28" s="82"/>
      <c r="L28" s="73"/>
      <c r="M28" s="46">
        <f t="shared" si="1"/>
      </c>
    </row>
    <row r="29" spans="1:13" ht="20.25" customHeight="1">
      <c r="A29" s="86">
        <v>20</v>
      </c>
      <c r="B29" s="13"/>
      <c r="C29" s="25" t="s">
        <v>19</v>
      </c>
      <c r="D29" s="33"/>
      <c r="E29" s="69"/>
      <c r="F29" s="70"/>
      <c r="G29" s="71"/>
      <c r="H29" s="72"/>
      <c r="I29" s="73"/>
      <c r="J29" s="46">
        <f t="shared" si="0"/>
      </c>
      <c r="K29" s="82"/>
      <c r="L29" s="73"/>
      <c r="M29" s="46">
        <f t="shared" si="1"/>
      </c>
    </row>
    <row r="30" spans="1:13" ht="20.25" customHeight="1">
      <c r="A30" s="86">
        <v>21</v>
      </c>
      <c r="B30" s="13"/>
      <c r="C30" s="25" t="s">
        <v>20</v>
      </c>
      <c r="D30" s="33"/>
      <c r="E30" s="69"/>
      <c r="F30" s="74"/>
      <c r="G30" s="71"/>
      <c r="H30" s="72"/>
      <c r="I30" s="75"/>
      <c r="J30" s="46">
        <f t="shared" si="0"/>
      </c>
      <c r="K30" s="82"/>
      <c r="L30" s="73"/>
      <c r="M30" s="46">
        <f t="shared" si="1"/>
      </c>
    </row>
    <row r="31" spans="1:13" ht="20.25" customHeight="1">
      <c r="A31" s="86">
        <v>22</v>
      </c>
      <c r="B31" s="13"/>
      <c r="C31" s="18" t="s">
        <v>21</v>
      </c>
      <c r="D31" s="33"/>
      <c r="E31" s="69"/>
      <c r="F31" s="89"/>
      <c r="G31" s="71"/>
      <c r="H31" s="72"/>
      <c r="I31" s="90"/>
      <c r="J31" s="46">
        <f t="shared" si="0"/>
      </c>
      <c r="K31" s="82"/>
      <c r="L31" s="73"/>
      <c r="M31" s="46">
        <f t="shared" si="1"/>
      </c>
    </row>
    <row r="32" spans="1:13" ht="20.25" customHeight="1">
      <c r="A32" s="86">
        <v>23</v>
      </c>
      <c r="B32" s="13"/>
      <c r="C32" s="25" t="s">
        <v>22</v>
      </c>
      <c r="D32" s="33"/>
      <c r="E32" s="69"/>
      <c r="F32" s="70"/>
      <c r="G32" s="71"/>
      <c r="H32" s="72"/>
      <c r="I32" s="73"/>
      <c r="J32" s="46">
        <f t="shared" si="0"/>
      </c>
      <c r="K32" s="82"/>
      <c r="L32" s="73"/>
      <c r="M32" s="46">
        <f t="shared" si="1"/>
      </c>
    </row>
    <row r="33" spans="1:13" ht="20.25" customHeight="1">
      <c r="A33" s="86">
        <v>24</v>
      </c>
      <c r="B33" s="13"/>
      <c r="C33" s="25" t="s">
        <v>23</v>
      </c>
      <c r="D33" s="33"/>
      <c r="E33" s="69"/>
      <c r="F33" s="70"/>
      <c r="G33" s="71"/>
      <c r="H33" s="72"/>
      <c r="I33" s="73"/>
      <c r="J33" s="46">
        <f t="shared" si="0"/>
      </c>
      <c r="K33" s="82"/>
      <c r="L33" s="73"/>
      <c r="M33" s="46">
        <f t="shared" si="1"/>
      </c>
    </row>
    <row r="34" spans="1:13" ht="20.25" customHeight="1">
      <c r="A34" s="86">
        <v>25</v>
      </c>
      <c r="B34" s="13"/>
      <c r="C34" s="25" t="s">
        <v>24</v>
      </c>
      <c r="D34" s="33"/>
      <c r="E34" s="69"/>
      <c r="F34" s="70"/>
      <c r="G34" s="71"/>
      <c r="H34" s="72"/>
      <c r="I34" s="73"/>
      <c r="J34" s="46">
        <f t="shared" si="0"/>
      </c>
      <c r="K34" s="82"/>
      <c r="L34" s="73"/>
      <c r="M34" s="46">
        <f t="shared" si="1"/>
      </c>
    </row>
    <row r="35" spans="1:13" ht="20.25" customHeight="1">
      <c r="A35" s="86">
        <v>26</v>
      </c>
      <c r="B35" s="13"/>
      <c r="C35" s="25" t="s">
        <v>25</v>
      </c>
      <c r="D35" s="33"/>
      <c r="E35" s="69"/>
      <c r="F35" s="70"/>
      <c r="G35" s="71"/>
      <c r="H35" s="72"/>
      <c r="I35" s="73"/>
      <c r="J35" s="46">
        <f t="shared" si="0"/>
      </c>
      <c r="K35" s="82"/>
      <c r="L35" s="73"/>
      <c r="M35" s="46">
        <f t="shared" si="1"/>
      </c>
    </row>
    <row r="36" spans="1:13" ht="20.25" customHeight="1">
      <c r="A36" s="86">
        <v>27</v>
      </c>
      <c r="B36" s="13"/>
      <c r="C36" s="25" t="s">
        <v>26</v>
      </c>
      <c r="D36" s="33"/>
      <c r="E36" s="69"/>
      <c r="F36" s="70"/>
      <c r="G36" s="71"/>
      <c r="H36" s="72"/>
      <c r="I36" s="73"/>
      <c r="J36" s="46">
        <f t="shared" si="0"/>
      </c>
      <c r="K36" s="82"/>
      <c r="L36" s="73"/>
      <c r="M36" s="46">
        <f t="shared" si="1"/>
      </c>
    </row>
    <row r="37" spans="1:13" ht="20.25" customHeight="1" thickBot="1">
      <c r="A37" s="87">
        <v>28</v>
      </c>
      <c r="B37" s="5"/>
      <c r="C37" s="39" t="s">
        <v>27</v>
      </c>
      <c r="D37" s="45"/>
      <c r="E37" s="76"/>
      <c r="F37" s="77"/>
      <c r="G37" s="78"/>
      <c r="H37" s="79"/>
      <c r="I37" s="80"/>
      <c r="J37" s="46">
        <f>IF(SUM(H37:I37)&gt;=1,SUM(H37:I37),"")</f>
      </c>
      <c r="K37" s="83"/>
      <c r="L37" s="80"/>
      <c r="M37" s="46">
        <f t="shared" si="1"/>
      </c>
    </row>
    <row r="38" spans="1:13" ht="27.75" customHeight="1" thickBot="1" thickTop="1">
      <c r="A38" s="117" t="s">
        <v>34</v>
      </c>
      <c r="B38" s="118"/>
      <c r="C38" s="118"/>
      <c r="D38" s="119"/>
      <c r="E38" s="63">
        <f>IF(COUNTA(E9:E37)&gt;=1,COUNTA(E9:E37),"")</f>
      </c>
      <c r="F38" s="48">
        <f>IF(COUNTA(F9:F37)&gt;=1,COUNTA(F9:F37),"")</f>
      </c>
      <c r="G38" s="53">
        <f aca="true" t="shared" si="2" ref="G38:L38">IF(SUM(G9:G37)&gt;=1,SUM(G9:G37),"")</f>
      </c>
      <c r="H38" s="47">
        <f>IF(SUM(H9:H37)&gt;=1,SUM(H9:H37),"")</f>
      </c>
      <c r="I38" s="49">
        <f>IF(SUM(I9:I37)&gt;=1,SUM(I9:I37),"")</f>
      </c>
      <c r="J38" s="62">
        <f>SUM(J9:J37)</f>
        <v>0</v>
      </c>
      <c r="K38" s="49">
        <f t="shared" si="2"/>
      </c>
      <c r="L38" s="49">
        <f t="shared" si="2"/>
      </c>
      <c r="M38" s="62">
        <f>SUM(M9:M37)</f>
        <v>0</v>
      </c>
    </row>
    <row r="39" ht="7.5" customHeight="1"/>
    <row r="40" spans="1:13" ht="15.75" customHeight="1">
      <c r="A40" s="84" t="s">
        <v>47</v>
      </c>
      <c r="B40" s="112" t="s">
        <v>76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</row>
    <row r="41" spans="1:13" ht="15.75" customHeight="1">
      <c r="A41" s="84"/>
      <c r="B41" s="112" t="s">
        <v>48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</row>
    <row r="42" spans="1:13" ht="15.75" customHeight="1">
      <c r="A42" s="84"/>
      <c r="B42" s="112" t="s">
        <v>77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</row>
    <row r="43" spans="1:13" ht="15.75" customHeight="1">
      <c r="A43" s="84"/>
      <c r="B43" s="112" t="s">
        <v>78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</row>
    <row r="65" ht="12.75">
      <c r="P65" t="s">
        <v>47</v>
      </c>
    </row>
  </sheetData>
  <sheetProtection/>
  <mergeCells count="15">
    <mergeCell ref="L1:M1"/>
    <mergeCell ref="J2:K2"/>
    <mergeCell ref="L2:M2"/>
    <mergeCell ref="A7:D8"/>
    <mergeCell ref="A5:C5"/>
    <mergeCell ref="G7:G8"/>
    <mergeCell ref="E7:F7"/>
    <mergeCell ref="B40:M40"/>
    <mergeCell ref="B41:M41"/>
    <mergeCell ref="B42:M42"/>
    <mergeCell ref="B43:M43"/>
    <mergeCell ref="E5:L5"/>
    <mergeCell ref="O21:Q22"/>
    <mergeCell ref="A38:D38"/>
    <mergeCell ref="A18:A19"/>
  </mergeCells>
  <conditionalFormatting sqref="L2:M2">
    <cfRule type="cellIs" priority="10" dxfId="15" operator="equal" stopIfTrue="1">
      <formula>0</formula>
    </cfRule>
  </conditionalFormatting>
  <conditionalFormatting sqref="E9:F37">
    <cfRule type="containsText" priority="9" dxfId="0" operator="containsText" stopIfTrue="1" text="○">
      <formula>NOT(ISERROR(SEARCH("○",E9)))</formula>
    </cfRule>
  </conditionalFormatting>
  <conditionalFormatting sqref="K9:L37 G9:I37">
    <cfRule type="notContainsBlanks" priority="1" dxfId="0" stopIfTrue="1">
      <formula>LEN(TRIM(G9))&gt;0</formula>
    </cfRule>
  </conditionalFormatting>
  <dataValidations count="2">
    <dataValidation allowBlank="1" showInputMessage="1" showErrorMessage="1" imeMode="off" sqref="K9:L37 H9:I37"/>
    <dataValidation type="list" allowBlank="1" showInputMessage="1" showErrorMessage="1" sqref="E9:F37">
      <formula1>$P$65:$P$66</formula1>
    </dataValidation>
  </dataValidation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97" r:id="rId4"/>
  <headerFooter alignWithMargins="0">
    <oddFooter>&amp;C- 1 -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P39"/>
  <sheetViews>
    <sheetView view="pageBreakPreview" zoomScale="90" zoomScaleSheetLayoutView="90" zoomScalePageLayoutView="0" workbookViewId="0" topLeftCell="A1">
      <selection activeCell="G26" sqref="G26"/>
    </sheetView>
  </sheetViews>
  <sheetFormatPr defaultColWidth="9.00390625" defaultRowHeight="12.75"/>
  <cols>
    <col min="1" max="44" width="2.50390625" style="0" customWidth="1"/>
  </cols>
  <sheetData>
    <row r="1" spans="32:35" ht="13.5" thickBot="1">
      <c r="AF1" s="95" t="s">
        <v>74</v>
      </c>
      <c r="AG1" s="95"/>
      <c r="AH1" s="95"/>
      <c r="AI1" s="95"/>
    </row>
    <row r="2" spans="31:35" ht="24" customHeight="1" thickBot="1">
      <c r="AE2" s="35" t="s">
        <v>49</v>
      </c>
      <c r="AF2" s="153">
        <f>'①申込書表紙'!G25</f>
        <v>0</v>
      </c>
      <c r="AG2" s="154"/>
      <c r="AH2" s="154"/>
      <c r="AI2" s="155"/>
    </row>
    <row r="3" spans="1:35" ht="30.75" customHeight="1">
      <c r="A3" s="15" t="s">
        <v>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ht="16.5" customHeight="1"/>
    <row r="5" spans="12:42" ht="27.75" customHeight="1">
      <c r="L5" s="3"/>
      <c r="M5" s="3"/>
      <c r="N5" s="3"/>
      <c r="O5" s="3"/>
      <c r="P5" s="52" t="s">
        <v>36</v>
      </c>
      <c r="Q5" s="52"/>
      <c r="R5" s="3"/>
      <c r="S5" s="157">
        <f>'①申込書表紙'!G28</f>
      </c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9"/>
      <c r="AJ5" s="3"/>
      <c r="AK5" s="3"/>
      <c r="AL5" s="3"/>
      <c r="AM5" s="3"/>
      <c r="AN5" s="3"/>
      <c r="AO5" s="3"/>
      <c r="AP5" s="3"/>
    </row>
    <row r="6" spans="12:42" ht="16.5" customHeight="1"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35" ht="18.75" customHeight="1">
      <c r="A7" s="16" t="s">
        <v>52</v>
      </c>
      <c r="B7" s="17"/>
      <c r="C7" s="12"/>
      <c r="D7" s="13"/>
      <c r="E7" s="156" t="s">
        <v>54</v>
      </c>
      <c r="F7" s="156"/>
      <c r="G7" s="156"/>
      <c r="H7" s="156"/>
      <c r="I7" s="156"/>
      <c r="J7" s="156"/>
      <c r="K7" s="156"/>
      <c r="L7" s="13"/>
      <c r="M7" s="14"/>
      <c r="N7" s="12"/>
      <c r="O7" s="13"/>
      <c r="P7" s="156" t="s">
        <v>55</v>
      </c>
      <c r="Q7" s="156"/>
      <c r="R7" s="156"/>
      <c r="S7" s="156"/>
      <c r="T7" s="156"/>
      <c r="U7" s="156"/>
      <c r="V7" s="156"/>
      <c r="W7" s="13"/>
      <c r="X7" s="14"/>
      <c r="Y7" s="12"/>
      <c r="Z7" s="13"/>
      <c r="AA7" s="156" t="s">
        <v>56</v>
      </c>
      <c r="AB7" s="156"/>
      <c r="AC7" s="156"/>
      <c r="AD7" s="156"/>
      <c r="AE7" s="156"/>
      <c r="AF7" s="156"/>
      <c r="AG7" s="156"/>
      <c r="AH7" s="13"/>
      <c r="AI7" s="14"/>
    </row>
    <row r="8" spans="1:35" ht="18.75" customHeight="1">
      <c r="A8" s="4"/>
      <c r="B8" s="6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40"/>
      <c r="N8" s="138"/>
      <c r="O8" s="139"/>
      <c r="P8" s="139"/>
      <c r="Q8" s="139"/>
      <c r="R8" s="139"/>
      <c r="S8" s="139"/>
      <c r="T8" s="139"/>
      <c r="U8" s="139"/>
      <c r="V8" s="139"/>
      <c r="W8" s="139"/>
      <c r="X8" s="140"/>
      <c r="Y8" s="138"/>
      <c r="Z8" s="139"/>
      <c r="AA8" s="139"/>
      <c r="AB8" s="139"/>
      <c r="AC8" s="139"/>
      <c r="AD8" s="139"/>
      <c r="AE8" s="139"/>
      <c r="AF8" s="139"/>
      <c r="AG8" s="139"/>
      <c r="AH8" s="139"/>
      <c r="AI8" s="140"/>
    </row>
    <row r="9" spans="1:35" ht="18.75" customHeight="1">
      <c r="A9" s="7"/>
      <c r="B9" s="8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3"/>
      <c r="N9" s="141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41"/>
      <c r="Z9" s="142"/>
      <c r="AA9" s="142"/>
      <c r="AB9" s="142"/>
      <c r="AC9" s="142"/>
      <c r="AD9" s="142"/>
      <c r="AE9" s="142"/>
      <c r="AF9" s="142"/>
      <c r="AG9" s="142"/>
      <c r="AH9" s="142"/>
      <c r="AI9" s="143"/>
    </row>
    <row r="10" spans="1:35" ht="18.75" customHeight="1">
      <c r="A10" s="7"/>
      <c r="B10" s="8"/>
      <c r="C10" s="141"/>
      <c r="D10" s="142"/>
      <c r="E10" s="142"/>
      <c r="F10" s="142"/>
      <c r="G10" s="142"/>
      <c r="H10" s="142"/>
      <c r="I10" s="142"/>
      <c r="J10" s="142"/>
      <c r="K10" s="142"/>
      <c r="L10" s="142"/>
      <c r="M10" s="143"/>
      <c r="N10" s="141"/>
      <c r="O10" s="142"/>
      <c r="P10" s="142"/>
      <c r="Q10" s="142"/>
      <c r="R10" s="142"/>
      <c r="S10" s="142"/>
      <c r="T10" s="142"/>
      <c r="U10" s="142"/>
      <c r="V10" s="142"/>
      <c r="W10" s="142"/>
      <c r="X10" s="143"/>
      <c r="Y10" s="141"/>
      <c r="Z10" s="142"/>
      <c r="AA10" s="142"/>
      <c r="AB10" s="142"/>
      <c r="AC10" s="142"/>
      <c r="AD10" s="142"/>
      <c r="AE10" s="142"/>
      <c r="AF10" s="142"/>
      <c r="AG10" s="142"/>
      <c r="AH10" s="142"/>
      <c r="AI10" s="143"/>
    </row>
    <row r="11" spans="1:35" ht="18.75" customHeight="1">
      <c r="A11" s="7"/>
      <c r="B11" s="8"/>
      <c r="C11" s="141"/>
      <c r="D11" s="142"/>
      <c r="E11" s="142"/>
      <c r="F11" s="142"/>
      <c r="G11" s="142"/>
      <c r="H11" s="142"/>
      <c r="I11" s="142"/>
      <c r="J11" s="142"/>
      <c r="K11" s="142"/>
      <c r="L11" s="142"/>
      <c r="M11" s="143"/>
      <c r="N11" s="141"/>
      <c r="O11" s="142"/>
      <c r="P11" s="142"/>
      <c r="Q11" s="142"/>
      <c r="R11" s="142"/>
      <c r="S11" s="142"/>
      <c r="T11" s="142"/>
      <c r="U11" s="142"/>
      <c r="V11" s="142"/>
      <c r="W11" s="142"/>
      <c r="X11" s="143"/>
      <c r="Y11" s="141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</row>
    <row r="12" spans="1:35" ht="18.75" customHeight="1">
      <c r="A12" s="7"/>
      <c r="B12" s="8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3"/>
      <c r="N12" s="141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</row>
    <row r="13" spans="1:35" ht="18.75" customHeight="1">
      <c r="A13" s="7"/>
      <c r="B13" s="8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3"/>
      <c r="N13" s="141"/>
      <c r="O13" s="142"/>
      <c r="P13" s="142"/>
      <c r="Q13" s="142"/>
      <c r="R13" s="142"/>
      <c r="S13" s="142"/>
      <c r="T13" s="142"/>
      <c r="U13" s="142"/>
      <c r="V13" s="142"/>
      <c r="W13" s="142"/>
      <c r="X13" s="143"/>
      <c r="Y13" s="141"/>
      <c r="Z13" s="142"/>
      <c r="AA13" s="142"/>
      <c r="AB13" s="142"/>
      <c r="AC13" s="142"/>
      <c r="AD13" s="142"/>
      <c r="AE13" s="142"/>
      <c r="AF13" s="142"/>
      <c r="AG13" s="142"/>
      <c r="AH13" s="142"/>
      <c r="AI13" s="143"/>
    </row>
    <row r="14" spans="1:35" ht="18.75" customHeight="1">
      <c r="A14" s="7"/>
      <c r="B14" s="8"/>
      <c r="C14" s="141"/>
      <c r="D14" s="142"/>
      <c r="E14" s="142"/>
      <c r="F14" s="142"/>
      <c r="G14" s="142"/>
      <c r="H14" s="142"/>
      <c r="I14" s="142"/>
      <c r="J14" s="142"/>
      <c r="K14" s="142"/>
      <c r="L14" s="142"/>
      <c r="M14" s="143"/>
      <c r="N14" s="141"/>
      <c r="O14" s="142"/>
      <c r="P14" s="142"/>
      <c r="Q14" s="142"/>
      <c r="R14" s="142"/>
      <c r="S14" s="142"/>
      <c r="T14" s="142"/>
      <c r="U14" s="142"/>
      <c r="V14" s="142"/>
      <c r="W14" s="142"/>
      <c r="X14" s="143"/>
      <c r="Y14" s="141"/>
      <c r="Z14" s="142"/>
      <c r="AA14" s="142"/>
      <c r="AB14" s="142"/>
      <c r="AC14" s="142"/>
      <c r="AD14" s="142"/>
      <c r="AE14" s="142"/>
      <c r="AF14" s="142"/>
      <c r="AG14" s="142"/>
      <c r="AH14" s="142"/>
      <c r="AI14" s="143"/>
    </row>
    <row r="15" spans="1:35" ht="18.75" customHeight="1">
      <c r="A15" s="7"/>
      <c r="B15" s="8"/>
      <c r="C15" s="141"/>
      <c r="D15" s="142"/>
      <c r="E15" s="142"/>
      <c r="F15" s="142"/>
      <c r="G15" s="142"/>
      <c r="H15" s="142"/>
      <c r="I15" s="142"/>
      <c r="J15" s="142"/>
      <c r="K15" s="142"/>
      <c r="L15" s="142"/>
      <c r="M15" s="143"/>
      <c r="N15" s="141"/>
      <c r="O15" s="142"/>
      <c r="P15" s="142"/>
      <c r="Q15" s="142"/>
      <c r="R15" s="142"/>
      <c r="S15" s="142"/>
      <c r="T15" s="142"/>
      <c r="U15" s="142"/>
      <c r="V15" s="142"/>
      <c r="W15" s="142"/>
      <c r="X15" s="143"/>
      <c r="Y15" s="141"/>
      <c r="Z15" s="142"/>
      <c r="AA15" s="142"/>
      <c r="AB15" s="142"/>
      <c r="AC15" s="142"/>
      <c r="AD15" s="142"/>
      <c r="AE15" s="142"/>
      <c r="AF15" s="142"/>
      <c r="AG15" s="142"/>
      <c r="AH15" s="142"/>
      <c r="AI15" s="143"/>
    </row>
    <row r="16" spans="1:35" ht="18.75" customHeight="1">
      <c r="A16" s="7"/>
      <c r="B16" s="8"/>
      <c r="C16" s="141"/>
      <c r="D16" s="142"/>
      <c r="E16" s="142"/>
      <c r="F16" s="142"/>
      <c r="G16" s="142"/>
      <c r="H16" s="142"/>
      <c r="I16" s="142"/>
      <c r="J16" s="142"/>
      <c r="K16" s="142"/>
      <c r="L16" s="142"/>
      <c r="M16" s="143"/>
      <c r="N16" s="141"/>
      <c r="O16" s="142"/>
      <c r="P16" s="142"/>
      <c r="Q16" s="142"/>
      <c r="R16" s="142"/>
      <c r="S16" s="142"/>
      <c r="T16" s="142"/>
      <c r="U16" s="142"/>
      <c r="V16" s="142"/>
      <c r="W16" s="142"/>
      <c r="X16" s="143"/>
      <c r="Y16" s="141"/>
      <c r="Z16" s="142"/>
      <c r="AA16" s="142"/>
      <c r="AB16" s="142"/>
      <c r="AC16" s="142"/>
      <c r="AD16" s="142"/>
      <c r="AE16" s="142"/>
      <c r="AF16" s="142"/>
      <c r="AG16" s="142"/>
      <c r="AH16" s="142"/>
      <c r="AI16" s="143"/>
    </row>
    <row r="17" spans="1:35" ht="18.75" customHeight="1">
      <c r="A17" s="7"/>
      <c r="B17" s="8"/>
      <c r="C17" s="141"/>
      <c r="D17" s="142"/>
      <c r="E17" s="142"/>
      <c r="F17" s="142"/>
      <c r="G17" s="142"/>
      <c r="H17" s="142"/>
      <c r="I17" s="142"/>
      <c r="J17" s="142"/>
      <c r="K17" s="142"/>
      <c r="L17" s="142"/>
      <c r="M17" s="143"/>
      <c r="N17" s="141"/>
      <c r="O17" s="142"/>
      <c r="P17" s="142"/>
      <c r="Q17" s="142"/>
      <c r="R17" s="142"/>
      <c r="S17" s="142"/>
      <c r="T17" s="142"/>
      <c r="U17" s="142"/>
      <c r="V17" s="142"/>
      <c r="W17" s="142"/>
      <c r="X17" s="143"/>
      <c r="Y17" s="141"/>
      <c r="Z17" s="142"/>
      <c r="AA17" s="142"/>
      <c r="AB17" s="142"/>
      <c r="AC17" s="142"/>
      <c r="AD17" s="142"/>
      <c r="AE17" s="142"/>
      <c r="AF17" s="142"/>
      <c r="AG17" s="142"/>
      <c r="AH17" s="142"/>
      <c r="AI17" s="143"/>
    </row>
    <row r="18" spans="1:35" ht="18.75" customHeight="1">
      <c r="A18" s="7"/>
      <c r="B18" s="8"/>
      <c r="C18" s="141"/>
      <c r="D18" s="142"/>
      <c r="E18" s="142"/>
      <c r="F18" s="142"/>
      <c r="G18" s="142"/>
      <c r="H18" s="142"/>
      <c r="I18" s="142"/>
      <c r="J18" s="142"/>
      <c r="K18" s="142"/>
      <c r="L18" s="142"/>
      <c r="M18" s="143"/>
      <c r="N18" s="141"/>
      <c r="O18" s="142"/>
      <c r="P18" s="142"/>
      <c r="Q18" s="142"/>
      <c r="R18" s="142"/>
      <c r="S18" s="142"/>
      <c r="T18" s="142"/>
      <c r="U18" s="142"/>
      <c r="V18" s="142"/>
      <c r="W18" s="142"/>
      <c r="X18" s="143"/>
      <c r="Y18" s="141"/>
      <c r="Z18" s="142"/>
      <c r="AA18" s="142"/>
      <c r="AB18" s="142"/>
      <c r="AC18" s="142"/>
      <c r="AD18" s="142"/>
      <c r="AE18" s="142"/>
      <c r="AF18" s="142"/>
      <c r="AG18" s="142"/>
      <c r="AH18" s="142"/>
      <c r="AI18" s="143"/>
    </row>
    <row r="19" spans="1:35" ht="18.75" customHeight="1">
      <c r="A19" s="149" t="s">
        <v>57</v>
      </c>
      <c r="B19" s="150"/>
      <c r="C19" s="141"/>
      <c r="D19" s="142"/>
      <c r="E19" s="142"/>
      <c r="F19" s="142"/>
      <c r="G19" s="142"/>
      <c r="H19" s="142"/>
      <c r="I19" s="142"/>
      <c r="J19" s="142"/>
      <c r="K19" s="142"/>
      <c r="L19" s="142"/>
      <c r="M19" s="143"/>
      <c r="N19" s="141"/>
      <c r="O19" s="142"/>
      <c r="P19" s="142"/>
      <c r="Q19" s="142"/>
      <c r="R19" s="142"/>
      <c r="S19" s="142"/>
      <c r="T19" s="142"/>
      <c r="U19" s="142"/>
      <c r="V19" s="142"/>
      <c r="W19" s="142"/>
      <c r="X19" s="143"/>
      <c r="Y19" s="141"/>
      <c r="Z19" s="142"/>
      <c r="AA19" s="142"/>
      <c r="AB19" s="142"/>
      <c r="AC19" s="142"/>
      <c r="AD19" s="142"/>
      <c r="AE19" s="142"/>
      <c r="AF19" s="142"/>
      <c r="AG19" s="142"/>
      <c r="AH19" s="142"/>
      <c r="AI19" s="143"/>
    </row>
    <row r="20" spans="1:35" ht="18.75" customHeight="1">
      <c r="A20" s="7"/>
      <c r="B20" s="8"/>
      <c r="C20" s="141"/>
      <c r="D20" s="142"/>
      <c r="E20" s="142"/>
      <c r="F20" s="142"/>
      <c r="G20" s="142"/>
      <c r="H20" s="142"/>
      <c r="I20" s="142"/>
      <c r="J20" s="142"/>
      <c r="K20" s="142"/>
      <c r="L20" s="142"/>
      <c r="M20" s="143"/>
      <c r="N20" s="141"/>
      <c r="O20" s="142"/>
      <c r="P20" s="142"/>
      <c r="Q20" s="142"/>
      <c r="R20" s="142"/>
      <c r="S20" s="142"/>
      <c r="T20" s="142"/>
      <c r="U20" s="142"/>
      <c r="V20" s="142"/>
      <c r="W20" s="142"/>
      <c r="X20" s="143"/>
      <c r="Y20" s="141"/>
      <c r="Z20" s="142"/>
      <c r="AA20" s="142"/>
      <c r="AB20" s="142"/>
      <c r="AC20" s="142"/>
      <c r="AD20" s="142"/>
      <c r="AE20" s="142"/>
      <c r="AF20" s="142"/>
      <c r="AG20" s="142"/>
      <c r="AH20" s="142"/>
      <c r="AI20" s="143"/>
    </row>
    <row r="21" spans="1:35" ht="18.75" customHeight="1">
      <c r="A21" s="151" t="s">
        <v>58</v>
      </c>
      <c r="B21" s="152"/>
      <c r="C21" s="141"/>
      <c r="D21" s="142"/>
      <c r="E21" s="142"/>
      <c r="F21" s="142"/>
      <c r="G21" s="142"/>
      <c r="H21" s="142"/>
      <c r="I21" s="142"/>
      <c r="J21" s="142"/>
      <c r="K21" s="142"/>
      <c r="L21" s="142"/>
      <c r="M21" s="143"/>
      <c r="N21" s="141"/>
      <c r="O21" s="142"/>
      <c r="P21" s="142"/>
      <c r="Q21" s="142"/>
      <c r="R21" s="142"/>
      <c r="S21" s="142"/>
      <c r="T21" s="142"/>
      <c r="U21" s="142"/>
      <c r="V21" s="142"/>
      <c r="W21" s="142"/>
      <c r="X21" s="143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3"/>
    </row>
    <row r="22" spans="1:35" ht="18.75" customHeight="1">
      <c r="A22" s="7"/>
      <c r="B22" s="8"/>
      <c r="C22" s="141"/>
      <c r="D22" s="142"/>
      <c r="E22" s="142"/>
      <c r="F22" s="142"/>
      <c r="G22" s="142"/>
      <c r="H22" s="142"/>
      <c r="I22" s="142"/>
      <c r="J22" s="142"/>
      <c r="K22" s="142"/>
      <c r="L22" s="142"/>
      <c r="M22" s="143"/>
      <c r="N22" s="141"/>
      <c r="O22" s="142"/>
      <c r="P22" s="142"/>
      <c r="Q22" s="142"/>
      <c r="R22" s="142"/>
      <c r="S22" s="142"/>
      <c r="T22" s="142"/>
      <c r="U22" s="142"/>
      <c r="V22" s="142"/>
      <c r="W22" s="142"/>
      <c r="X22" s="143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3"/>
    </row>
    <row r="23" spans="1:35" ht="18.75" customHeight="1">
      <c r="A23" s="149">
        <v>14</v>
      </c>
      <c r="B23" s="150"/>
      <c r="C23" s="141"/>
      <c r="D23" s="142"/>
      <c r="E23" s="142"/>
      <c r="F23" s="142"/>
      <c r="G23" s="142"/>
      <c r="H23" s="142"/>
      <c r="I23" s="142"/>
      <c r="J23" s="142"/>
      <c r="K23" s="142"/>
      <c r="L23" s="142"/>
      <c r="M23" s="143"/>
      <c r="N23" s="141"/>
      <c r="O23" s="142"/>
      <c r="P23" s="142"/>
      <c r="Q23" s="142"/>
      <c r="R23" s="142"/>
      <c r="S23" s="142"/>
      <c r="T23" s="142"/>
      <c r="U23" s="142"/>
      <c r="V23" s="142"/>
      <c r="W23" s="142"/>
      <c r="X23" s="143"/>
      <c r="Y23" s="141"/>
      <c r="Z23" s="142"/>
      <c r="AA23" s="142"/>
      <c r="AB23" s="142"/>
      <c r="AC23" s="142"/>
      <c r="AD23" s="142"/>
      <c r="AE23" s="142"/>
      <c r="AF23" s="142"/>
      <c r="AG23" s="142"/>
      <c r="AH23" s="142"/>
      <c r="AI23" s="143"/>
    </row>
    <row r="24" spans="1:35" ht="18.75" customHeight="1">
      <c r="A24" s="7"/>
      <c r="B24" s="8"/>
      <c r="C24" s="141"/>
      <c r="D24" s="142"/>
      <c r="E24" s="142"/>
      <c r="F24" s="142"/>
      <c r="G24" s="142"/>
      <c r="H24" s="142"/>
      <c r="I24" s="142"/>
      <c r="J24" s="142"/>
      <c r="K24" s="142"/>
      <c r="L24" s="142"/>
      <c r="M24" s="143"/>
      <c r="N24" s="141"/>
      <c r="O24" s="142"/>
      <c r="P24" s="142"/>
      <c r="Q24" s="142"/>
      <c r="R24" s="142"/>
      <c r="S24" s="142"/>
      <c r="T24" s="142"/>
      <c r="U24" s="142"/>
      <c r="V24" s="142"/>
      <c r="W24" s="142"/>
      <c r="X24" s="143"/>
      <c r="Y24" s="141"/>
      <c r="Z24" s="142"/>
      <c r="AA24" s="142"/>
      <c r="AB24" s="142"/>
      <c r="AC24" s="142"/>
      <c r="AD24" s="142"/>
      <c r="AE24" s="142"/>
      <c r="AF24" s="142"/>
      <c r="AG24" s="142"/>
      <c r="AH24" s="142"/>
      <c r="AI24" s="143"/>
    </row>
    <row r="25" spans="1:35" ht="18.75" customHeight="1">
      <c r="A25" s="151" t="s">
        <v>52</v>
      </c>
      <c r="B25" s="152"/>
      <c r="C25" s="141"/>
      <c r="D25" s="142"/>
      <c r="E25" s="142"/>
      <c r="F25" s="142"/>
      <c r="G25" s="142"/>
      <c r="H25" s="142"/>
      <c r="I25" s="142"/>
      <c r="J25" s="142"/>
      <c r="K25" s="142"/>
      <c r="L25" s="142"/>
      <c r="M25" s="143"/>
      <c r="N25" s="141"/>
      <c r="O25" s="142"/>
      <c r="P25" s="142"/>
      <c r="Q25" s="142"/>
      <c r="R25" s="142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2"/>
      <c r="AF25" s="142"/>
      <c r="AG25" s="142"/>
      <c r="AH25" s="142"/>
      <c r="AI25" s="143"/>
    </row>
    <row r="26" spans="1:35" ht="18.75" customHeight="1">
      <c r="A26" s="147" t="s">
        <v>59</v>
      </c>
      <c r="B26" s="148"/>
      <c r="C26" s="141"/>
      <c r="D26" s="142"/>
      <c r="E26" s="142"/>
      <c r="F26" s="142"/>
      <c r="G26" s="142"/>
      <c r="H26" s="142"/>
      <c r="I26" s="142"/>
      <c r="J26" s="142"/>
      <c r="K26" s="142"/>
      <c r="L26" s="142"/>
      <c r="M26" s="143"/>
      <c r="N26" s="141"/>
      <c r="O26" s="142"/>
      <c r="P26" s="142"/>
      <c r="Q26" s="142"/>
      <c r="R26" s="142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2"/>
      <c r="AF26" s="142"/>
      <c r="AG26" s="142"/>
      <c r="AH26" s="142"/>
      <c r="AI26" s="143"/>
    </row>
    <row r="27" spans="1:35" ht="18.75" customHeight="1">
      <c r="A27" s="147" t="s">
        <v>61</v>
      </c>
      <c r="B27" s="148"/>
      <c r="C27" s="141"/>
      <c r="D27" s="142"/>
      <c r="E27" s="142"/>
      <c r="F27" s="142"/>
      <c r="G27" s="142"/>
      <c r="H27" s="142"/>
      <c r="I27" s="142"/>
      <c r="J27" s="142"/>
      <c r="K27" s="142"/>
      <c r="L27" s="142"/>
      <c r="M27" s="143"/>
      <c r="N27" s="141"/>
      <c r="O27" s="142"/>
      <c r="P27" s="142"/>
      <c r="Q27" s="142"/>
      <c r="R27" s="142"/>
      <c r="S27" s="142"/>
      <c r="T27" s="142"/>
      <c r="U27" s="142"/>
      <c r="V27" s="142"/>
      <c r="W27" s="142"/>
      <c r="X27" s="143"/>
      <c r="Y27" s="141"/>
      <c r="Z27" s="142"/>
      <c r="AA27" s="142"/>
      <c r="AB27" s="142"/>
      <c r="AC27" s="142"/>
      <c r="AD27" s="142"/>
      <c r="AE27" s="142"/>
      <c r="AF27" s="142"/>
      <c r="AG27" s="142"/>
      <c r="AH27" s="142"/>
      <c r="AI27" s="143"/>
    </row>
    <row r="28" spans="1:35" ht="18.75" customHeight="1">
      <c r="A28" s="147" t="s">
        <v>60</v>
      </c>
      <c r="B28" s="148"/>
      <c r="C28" s="141"/>
      <c r="D28" s="142"/>
      <c r="E28" s="142"/>
      <c r="F28" s="142"/>
      <c r="G28" s="142"/>
      <c r="H28" s="142"/>
      <c r="I28" s="142"/>
      <c r="J28" s="142"/>
      <c r="K28" s="142"/>
      <c r="L28" s="142"/>
      <c r="M28" s="143"/>
      <c r="N28" s="141"/>
      <c r="O28" s="142"/>
      <c r="P28" s="142"/>
      <c r="Q28" s="142"/>
      <c r="R28" s="142"/>
      <c r="S28" s="142"/>
      <c r="T28" s="142"/>
      <c r="U28" s="142"/>
      <c r="V28" s="142"/>
      <c r="W28" s="142"/>
      <c r="X28" s="143"/>
      <c r="Y28" s="141"/>
      <c r="Z28" s="142"/>
      <c r="AA28" s="142"/>
      <c r="AB28" s="142"/>
      <c r="AC28" s="142"/>
      <c r="AD28" s="142"/>
      <c r="AE28" s="142"/>
      <c r="AF28" s="142"/>
      <c r="AG28" s="142"/>
      <c r="AH28" s="142"/>
      <c r="AI28" s="143"/>
    </row>
    <row r="29" spans="1:35" ht="18.75" customHeight="1">
      <c r="A29" s="54"/>
      <c r="B29" s="19"/>
      <c r="C29" s="141"/>
      <c r="D29" s="142"/>
      <c r="E29" s="142"/>
      <c r="F29" s="142"/>
      <c r="G29" s="142"/>
      <c r="H29" s="142"/>
      <c r="I29" s="142"/>
      <c r="J29" s="142"/>
      <c r="K29" s="142"/>
      <c r="L29" s="142"/>
      <c r="M29" s="143"/>
      <c r="N29" s="141"/>
      <c r="O29" s="142"/>
      <c r="P29" s="142"/>
      <c r="Q29" s="142"/>
      <c r="R29" s="142"/>
      <c r="S29" s="142"/>
      <c r="T29" s="142"/>
      <c r="U29" s="142"/>
      <c r="V29" s="142"/>
      <c r="W29" s="142"/>
      <c r="X29" s="143"/>
      <c r="Y29" s="141"/>
      <c r="Z29" s="142"/>
      <c r="AA29" s="142"/>
      <c r="AB29" s="142"/>
      <c r="AC29" s="142"/>
      <c r="AD29" s="142"/>
      <c r="AE29" s="142"/>
      <c r="AF29" s="142"/>
      <c r="AG29" s="142"/>
      <c r="AH29" s="142"/>
      <c r="AI29" s="143"/>
    </row>
    <row r="30" spans="1:35" ht="18.75" customHeight="1">
      <c r="A30" s="7"/>
      <c r="B30" s="8"/>
      <c r="C30" s="141"/>
      <c r="D30" s="142"/>
      <c r="E30" s="142"/>
      <c r="F30" s="142"/>
      <c r="G30" s="142"/>
      <c r="H30" s="142"/>
      <c r="I30" s="142"/>
      <c r="J30" s="142"/>
      <c r="K30" s="142"/>
      <c r="L30" s="142"/>
      <c r="M30" s="143"/>
      <c r="N30" s="141"/>
      <c r="O30" s="142"/>
      <c r="P30" s="142"/>
      <c r="Q30" s="142"/>
      <c r="R30" s="142"/>
      <c r="S30" s="142"/>
      <c r="T30" s="142"/>
      <c r="U30" s="142"/>
      <c r="V30" s="142"/>
      <c r="W30" s="142"/>
      <c r="X30" s="143"/>
      <c r="Y30" s="141"/>
      <c r="Z30" s="142"/>
      <c r="AA30" s="142"/>
      <c r="AB30" s="142"/>
      <c r="AC30" s="142"/>
      <c r="AD30" s="142"/>
      <c r="AE30" s="142"/>
      <c r="AF30" s="142"/>
      <c r="AG30" s="142"/>
      <c r="AH30" s="142"/>
      <c r="AI30" s="143"/>
    </row>
    <row r="31" spans="1:35" ht="18.75" customHeight="1">
      <c r="A31" s="7"/>
      <c r="B31" s="8"/>
      <c r="C31" s="141"/>
      <c r="D31" s="142"/>
      <c r="E31" s="142"/>
      <c r="F31" s="142"/>
      <c r="G31" s="142"/>
      <c r="H31" s="142"/>
      <c r="I31" s="142"/>
      <c r="J31" s="142"/>
      <c r="K31" s="142"/>
      <c r="L31" s="142"/>
      <c r="M31" s="143"/>
      <c r="N31" s="141"/>
      <c r="O31" s="142"/>
      <c r="P31" s="142"/>
      <c r="Q31" s="142"/>
      <c r="R31" s="142"/>
      <c r="S31" s="142"/>
      <c r="T31" s="142"/>
      <c r="U31" s="142"/>
      <c r="V31" s="142"/>
      <c r="W31" s="142"/>
      <c r="X31" s="143"/>
      <c r="Y31" s="141"/>
      <c r="Z31" s="142"/>
      <c r="AA31" s="142"/>
      <c r="AB31" s="142"/>
      <c r="AC31" s="142"/>
      <c r="AD31" s="142"/>
      <c r="AE31" s="142"/>
      <c r="AF31" s="142"/>
      <c r="AG31" s="142"/>
      <c r="AH31" s="142"/>
      <c r="AI31" s="143"/>
    </row>
    <row r="32" spans="1:35" ht="18.75" customHeight="1">
      <c r="A32" s="7"/>
      <c r="B32" s="8"/>
      <c r="C32" s="141"/>
      <c r="D32" s="142"/>
      <c r="E32" s="142"/>
      <c r="F32" s="142"/>
      <c r="G32" s="142"/>
      <c r="H32" s="142"/>
      <c r="I32" s="142"/>
      <c r="J32" s="142"/>
      <c r="K32" s="142"/>
      <c r="L32" s="142"/>
      <c r="M32" s="143"/>
      <c r="N32" s="141"/>
      <c r="O32" s="142"/>
      <c r="P32" s="142"/>
      <c r="Q32" s="142"/>
      <c r="R32" s="142"/>
      <c r="S32" s="142"/>
      <c r="T32" s="142"/>
      <c r="U32" s="142"/>
      <c r="V32" s="142"/>
      <c r="W32" s="142"/>
      <c r="X32" s="143"/>
      <c r="Y32" s="141"/>
      <c r="Z32" s="142"/>
      <c r="AA32" s="142"/>
      <c r="AB32" s="142"/>
      <c r="AC32" s="142"/>
      <c r="AD32" s="142"/>
      <c r="AE32" s="142"/>
      <c r="AF32" s="142"/>
      <c r="AG32" s="142"/>
      <c r="AH32" s="142"/>
      <c r="AI32" s="143"/>
    </row>
    <row r="33" spans="1:35" ht="18.75" customHeight="1">
      <c r="A33" s="7"/>
      <c r="B33" s="8"/>
      <c r="C33" s="141"/>
      <c r="D33" s="142"/>
      <c r="E33" s="142"/>
      <c r="F33" s="142"/>
      <c r="G33" s="142"/>
      <c r="H33" s="142"/>
      <c r="I33" s="142"/>
      <c r="J33" s="142"/>
      <c r="K33" s="142"/>
      <c r="L33" s="142"/>
      <c r="M33" s="143"/>
      <c r="N33" s="141"/>
      <c r="O33" s="142"/>
      <c r="P33" s="142"/>
      <c r="Q33" s="142"/>
      <c r="R33" s="142"/>
      <c r="S33" s="142"/>
      <c r="T33" s="142"/>
      <c r="U33" s="142"/>
      <c r="V33" s="142"/>
      <c r="W33" s="142"/>
      <c r="X33" s="143"/>
      <c r="Y33" s="141"/>
      <c r="Z33" s="142"/>
      <c r="AA33" s="142"/>
      <c r="AB33" s="142"/>
      <c r="AC33" s="142"/>
      <c r="AD33" s="142"/>
      <c r="AE33" s="142"/>
      <c r="AF33" s="142"/>
      <c r="AG33" s="142"/>
      <c r="AH33" s="142"/>
      <c r="AI33" s="143"/>
    </row>
    <row r="34" spans="1:35" ht="18.75" customHeight="1">
      <c r="A34" s="7"/>
      <c r="B34" s="8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3"/>
      <c r="N34" s="141"/>
      <c r="O34" s="142"/>
      <c r="P34" s="142"/>
      <c r="Q34" s="142"/>
      <c r="R34" s="142"/>
      <c r="S34" s="142"/>
      <c r="T34" s="142"/>
      <c r="U34" s="142"/>
      <c r="V34" s="142"/>
      <c r="W34" s="142"/>
      <c r="X34" s="143"/>
      <c r="Y34" s="141"/>
      <c r="Z34" s="142"/>
      <c r="AA34" s="142"/>
      <c r="AB34" s="142"/>
      <c r="AC34" s="142"/>
      <c r="AD34" s="142"/>
      <c r="AE34" s="142"/>
      <c r="AF34" s="142"/>
      <c r="AG34" s="142"/>
      <c r="AH34" s="142"/>
      <c r="AI34" s="143"/>
    </row>
    <row r="35" spans="1:35" ht="18.75" customHeight="1">
      <c r="A35" s="7"/>
      <c r="B35" s="8"/>
      <c r="C35" s="141"/>
      <c r="D35" s="142"/>
      <c r="E35" s="142"/>
      <c r="F35" s="142"/>
      <c r="G35" s="142"/>
      <c r="H35" s="142"/>
      <c r="I35" s="142"/>
      <c r="J35" s="142"/>
      <c r="K35" s="142"/>
      <c r="L35" s="142"/>
      <c r="M35" s="143"/>
      <c r="N35" s="141"/>
      <c r="O35" s="142"/>
      <c r="P35" s="142"/>
      <c r="Q35" s="142"/>
      <c r="R35" s="142"/>
      <c r="S35" s="142"/>
      <c r="T35" s="142"/>
      <c r="U35" s="142"/>
      <c r="V35" s="142"/>
      <c r="W35" s="142"/>
      <c r="X35" s="143"/>
      <c r="Y35" s="141"/>
      <c r="Z35" s="142"/>
      <c r="AA35" s="142"/>
      <c r="AB35" s="142"/>
      <c r="AC35" s="142"/>
      <c r="AD35" s="142"/>
      <c r="AE35" s="142"/>
      <c r="AF35" s="142"/>
      <c r="AG35" s="142"/>
      <c r="AH35" s="142"/>
      <c r="AI35" s="143"/>
    </row>
    <row r="36" spans="1:35" ht="18.75" customHeight="1">
      <c r="A36" s="7"/>
      <c r="B36" s="8"/>
      <c r="C36" s="141"/>
      <c r="D36" s="142"/>
      <c r="E36" s="142"/>
      <c r="F36" s="142"/>
      <c r="G36" s="142"/>
      <c r="H36" s="142"/>
      <c r="I36" s="142"/>
      <c r="J36" s="142"/>
      <c r="K36" s="142"/>
      <c r="L36" s="142"/>
      <c r="M36" s="143"/>
      <c r="N36" s="141"/>
      <c r="O36" s="142"/>
      <c r="P36" s="142"/>
      <c r="Q36" s="142"/>
      <c r="R36" s="142"/>
      <c r="S36" s="142"/>
      <c r="T36" s="142"/>
      <c r="U36" s="142"/>
      <c r="V36" s="142"/>
      <c r="W36" s="142"/>
      <c r="X36" s="143"/>
      <c r="Y36" s="141"/>
      <c r="Z36" s="142"/>
      <c r="AA36" s="142"/>
      <c r="AB36" s="142"/>
      <c r="AC36" s="142"/>
      <c r="AD36" s="142"/>
      <c r="AE36" s="142"/>
      <c r="AF36" s="142"/>
      <c r="AG36" s="142"/>
      <c r="AH36" s="142"/>
      <c r="AI36" s="143"/>
    </row>
    <row r="37" spans="1:35" ht="18.75" customHeight="1">
      <c r="A37" s="7"/>
      <c r="B37" s="8"/>
      <c r="C37" s="141"/>
      <c r="D37" s="142"/>
      <c r="E37" s="142"/>
      <c r="F37" s="142"/>
      <c r="G37" s="142"/>
      <c r="H37" s="142"/>
      <c r="I37" s="142"/>
      <c r="J37" s="142"/>
      <c r="K37" s="142"/>
      <c r="L37" s="142"/>
      <c r="M37" s="143"/>
      <c r="N37" s="141"/>
      <c r="O37" s="142"/>
      <c r="P37" s="142"/>
      <c r="Q37" s="142"/>
      <c r="R37" s="142"/>
      <c r="S37" s="142"/>
      <c r="T37" s="142"/>
      <c r="U37" s="142"/>
      <c r="V37" s="142"/>
      <c r="W37" s="142"/>
      <c r="X37" s="143"/>
      <c r="Y37" s="141"/>
      <c r="Z37" s="142"/>
      <c r="AA37" s="142"/>
      <c r="AB37" s="142"/>
      <c r="AC37" s="142"/>
      <c r="AD37" s="142"/>
      <c r="AE37" s="142"/>
      <c r="AF37" s="142"/>
      <c r="AG37" s="142"/>
      <c r="AH37" s="142"/>
      <c r="AI37" s="143"/>
    </row>
    <row r="38" spans="1:35" ht="18.75" customHeight="1">
      <c r="A38" s="7"/>
      <c r="B38" s="8"/>
      <c r="C38" s="141"/>
      <c r="D38" s="142"/>
      <c r="E38" s="142"/>
      <c r="F38" s="142"/>
      <c r="G38" s="142"/>
      <c r="H38" s="142"/>
      <c r="I38" s="142"/>
      <c r="J38" s="142"/>
      <c r="K38" s="142"/>
      <c r="L38" s="142"/>
      <c r="M38" s="143"/>
      <c r="N38" s="141"/>
      <c r="O38" s="142"/>
      <c r="P38" s="142"/>
      <c r="Q38" s="142"/>
      <c r="R38" s="142"/>
      <c r="S38" s="142"/>
      <c r="T38" s="142"/>
      <c r="U38" s="142"/>
      <c r="V38" s="142"/>
      <c r="W38" s="142"/>
      <c r="X38" s="143"/>
      <c r="Y38" s="141"/>
      <c r="Z38" s="142"/>
      <c r="AA38" s="142"/>
      <c r="AB38" s="142"/>
      <c r="AC38" s="142"/>
      <c r="AD38" s="142"/>
      <c r="AE38" s="142"/>
      <c r="AF38" s="142"/>
      <c r="AG38" s="142"/>
      <c r="AH38" s="142"/>
      <c r="AI38" s="143"/>
    </row>
    <row r="39" spans="1:35" ht="18.75" customHeight="1">
      <c r="A39" s="9"/>
      <c r="B39" s="11"/>
      <c r="C39" s="144"/>
      <c r="D39" s="145"/>
      <c r="E39" s="145"/>
      <c r="F39" s="145"/>
      <c r="G39" s="145"/>
      <c r="H39" s="145"/>
      <c r="I39" s="145"/>
      <c r="J39" s="145"/>
      <c r="K39" s="145"/>
      <c r="L39" s="145"/>
      <c r="M39" s="146"/>
      <c r="N39" s="144"/>
      <c r="O39" s="145"/>
      <c r="P39" s="145"/>
      <c r="Q39" s="145"/>
      <c r="R39" s="145"/>
      <c r="S39" s="145"/>
      <c r="T39" s="145"/>
      <c r="U39" s="145"/>
      <c r="V39" s="145"/>
      <c r="W39" s="145"/>
      <c r="X39" s="146"/>
      <c r="Y39" s="144"/>
      <c r="Z39" s="145"/>
      <c r="AA39" s="145"/>
      <c r="AB39" s="145"/>
      <c r="AC39" s="145"/>
      <c r="AD39" s="145"/>
      <c r="AE39" s="145"/>
      <c r="AF39" s="145"/>
      <c r="AG39" s="145"/>
      <c r="AH39" s="145"/>
      <c r="AI39" s="146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</sheetData>
  <sheetProtection password="CC25" sheet="1" formatCells="0"/>
  <mergeCells count="16">
    <mergeCell ref="AF1:AI1"/>
    <mergeCell ref="AF2:AI2"/>
    <mergeCell ref="E7:K7"/>
    <mergeCell ref="P7:V7"/>
    <mergeCell ref="AA7:AG7"/>
    <mergeCell ref="S5:AI5"/>
    <mergeCell ref="C8:M39"/>
    <mergeCell ref="N8:X39"/>
    <mergeCell ref="Y8:AI39"/>
    <mergeCell ref="A26:B26"/>
    <mergeCell ref="A28:B28"/>
    <mergeCell ref="A27:B27"/>
    <mergeCell ref="A19:B19"/>
    <mergeCell ref="A21:B21"/>
    <mergeCell ref="A23:B23"/>
    <mergeCell ref="A25:B25"/>
  </mergeCells>
  <conditionalFormatting sqref="C8:AI39">
    <cfRule type="notContainsBlanks" priority="2" dxfId="0" stopIfTrue="1">
      <formula>LEN(TRIM(C8))&gt;0</formula>
    </cfRule>
  </conditionalFormatting>
  <conditionalFormatting sqref="AF2:AI2">
    <cfRule type="cellIs" priority="1" dxfId="16" operator="equal" stopIfTrue="1">
      <formula>0</formula>
    </cfRule>
  </conditionalFormatting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97" r:id="rId3"/>
  <headerFooter alignWithMargins="0">
    <oddFooter>&amp;C- 2 -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P36"/>
  <sheetViews>
    <sheetView view="pageBreakPreview" zoomScaleSheetLayoutView="100" zoomScalePageLayoutView="0" workbookViewId="0" topLeftCell="A1">
      <selection activeCell="G26" sqref="G26"/>
    </sheetView>
  </sheetViews>
  <sheetFormatPr defaultColWidth="9.00390625" defaultRowHeight="12.75"/>
  <cols>
    <col min="1" max="44" width="2.50390625" style="0" customWidth="1"/>
  </cols>
  <sheetData>
    <row r="1" spans="33:36" ht="13.5" thickBot="1">
      <c r="AG1" s="197" t="s">
        <v>75</v>
      </c>
      <c r="AH1" s="197"/>
      <c r="AI1" s="197"/>
      <c r="AJ1" s="197"/>
    </row>
    <row r="2" spans="1:35" ht="21.75" customHeight="1" thickBot="1">
      <c r="A2" s="57"/>
      <c r="B2" s="57"/>
      <c r="C2" s="57"/>
      <c r="D2" s="57"/>
      <c r="E2" s="57"/>
      <c r="F2" s="57"/>
      <c r="G2" s="57"/>
      <c r="H2" s="57"/>
      <c r="I2" s="57"/>
      <c r="AE2" s="35" t="s">
        <v>49</v>
      </c>
      <c r="AF2" s="153">
        <f>'①申込書表紙'!G25</f>
        <v>0</v>
      </c>
      <c r="AG2" s="154"/>
      <c r="AH2" s="154"/>
      <c r="AI2" s="155"/>
    </row>
    <row r="3" spans="1:35" ht="34.5" customHeight="1">
      <c r="A3" s="15" t="s">
        <v>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ht="6" customHeight="1" thickBot="1"/>
    <row r="5" spans="1:35" ht="24.75" customHeight="1" thickBot="1">
      <c r="A5" s="52" t="s">
        <v>36</v>
      </c>
      <c r="B5" s="3"/>
      <c r="C5" s="3"/>
      <c r="D5" s="160">
        <f>'①申込書表紙'!G28</f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2"/>
      <c r="V5" s="3"/>
      <c r="W5" s="3"/>
      <c r="X5" s="3"/>
      <c r="Y5" s="52"/>
      <c r="Z5" s="52"/>
      <c r="AA5" s="52"/>
      <c r="AF5" s="163"/>
      <c r="AG5" s="163"/>
      <c r="AH5" s="163"/>
      <c r="AI5" s="163"/>
    </row>
    <row r="6" spans="12:42" ht="16.5" customHeight="1"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15" ht="16.5" customHeight="1">
      <c r="A7" s="88">
        <v>1</v>
      </c>
      <c r="B7" s="88"/>
      <c r="C7" s="88" t="s">
        <v>62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6.75" customHeight="1" thickBot="1"/>
    <row r="9" spans="1:26" ht="38.25" customHeight="1" thickBot="1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36"/>
      <c r="M9" s="164" t="s">
        <v>30</v>
      </c>
      <c r="N9" s="164"/>
      <c r="O9" s="164"/>
      <c r="P9" s="50"/>
      <c r="Q9" s="51"/>
      <c r="R9" s="164" t="s">
        <v>31</v>
      </c>
      <c r="S9" s="164"/>
      <c r="T9" s="164"/>
      <c r="U9" s="50"/>
      <c r="V9" s="51"/>
      <c r="W9" s="164" t="s">
        <v>34</v>
      </c>
      <c r="X9" s="164"/>
      <c r="Y9" s="164"/>
      <c r="Z9" s="37"/>
    </row>
    <row r="10" spans="1:26" ht="38.25" customHeight="1">
      <c r="A10" s="42"/>
      <c r="B10" s="198" t="s">
        <v>63</v>
      </c>
      <c r="C10" s="198"/>
      <c r="D10" s="198"/>
      <c r="E10" s="198"/>
      <c r="F10" s="198"/>
      <c r="G10" s="198"/>
      <c r="H10" s="198"/>
      <c r="I10" s="198"/>
      <c r="J10" s="198"/>
      <c r="K10" s="10"/>
      <c r="L10" s="173">
        <f>'②参加申込一覧表'!E38</f>
      </c>
      <c r="M10" s="174"/>
      <c r="N10" s="174"/>
      <c r="O10" s="174"/>
      <c r="P10" s="175"/>
      <c r="Q10" s="178">
        <f>'②参加申込一覧表'!F38</f>
      </c>
      <c r="R10" s="174"/>
      <c r="S10" s="174"/>
      <c r="T10" s="174"/>
      <c r="U10" s="175"/>
      <c r="V10" s="178">
        <f>SUM(L10:U10)</f>
        <v>0</v>
      </c>
      <c r="W10" s="174"/>
      <c r="X10" s="174"/>
      <c r="Y10" s="174"/>
      <c r="Z10" s="200"/>
    </row>
    <row r="11" spans="1:26" ht="38.25" customHeight="1">
      <c r="A11" s="40"/>
      <c r="B11" s="156" t="s">
        <v>40</v>
      </c>
      <c r="C11" s="156"/>
      <c r="D11" s="156"/>
      <c r="E11" s="156"/>
      <c r="F11" s="156"/>
      <c r="G11" s="156"/>
      <c r="H11" s="156"/>
      <c r="I11" s="156"/>
      <c r="J11" s="156"/>
      <c r="K11" s="13"/>
      <c r="L11" s="176">
        <f>'②参加申込一覧表'!H38</f>
      </c>
      <c r="M11" s="166"/>
      <c r="N11" s="166"/>
      <c r="O11" s="166"/>
      <c r="P11" s="167"/>
      <c r="Q11" s="165">
        <f>'②参加申込一覧表'!I38</f>
      </c>
      <c r="R11" s="166"/>
      <c r="S11" s="166"/>
      <c r="T11" s="166"/>
      <c r="U11" s="167"/>
      <c r="V11" s="165">
        <f>SUM(L11:U11)</f>
        <v>0</v>
      </c>
      <c r="W11" s="166"/>
      <c r="X11" s="166"/>
      <c r="Y11" s="166"/>
      <c r="Z11" s="168"/>
    </row>
    <row r="12" spans="1:26" ht="38.25" customHeight="1" thickBot="1">
      <c r="A12" s="55"/>
      <c r="B12" s="199" t="s">
        <v>64</v>
      </c>
      <c r="C12" s="199"/>
      <c r="D12" s="199"/>
      <c r="E12" s="199"/>
      <c r="F12" s="199"/>
      <c r="G12" s="199"/>
      <c r="H12" s="199"/>
      <c r="I12" s="199"/>
      <c r="J12" s="199"/>
      <c r="K12" s="23"/>
      <c r="L12" s="177">
        <f>'②参加申込一覧表'!K38</f>
      </c>
      <c r="M12" s="170"/>
      <c r="N12" s="170"/>
      <c r="O12" s="170"/>
      <c r="P12" s="171"/>
      <c r="Q12" s="169">
        <f>'②参加申込一覧表'!L38</f>
      </c>
      <c r="R12" s="170"/>
      <c r="S12" s="170"/>
      <c r="T12" s="170"/>
      <c r="U12" s="171"/>
      <c r="V12" s="169">
        <f>SUM(L12:U12)</f>
        <v>0</v>
      </c>
      <c r="W12" s="170"/>
      <c r="X12" s="170"/>
      <c r="Y12" s="170"/>
      <c r="Z12" s="172"/>
    </row>
    <row r="13" ht="11.25" customHeight="1"/>
    <row r="14" ht="16.5" customHeight="1"/>
    <row r="15" spans="1:29" ht="22.5" customHeight="1">
      <c r="A15" s="88">
        <v>2</v>
      </c>
      <c r="B15" s="88"/>
      <c r="C15" s="88" t="s">
        <v>66</v>
      </c>
      <c r="D15" s="88"/>
      <c r="E15" s="88"/>
      <c r="F15" s="88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58"/>
    </row>
    <row r="16" spans="2:28" ht="22.5" customHeight="1">
      <c r="B16" s="56" t="s">
        <v>65</v>
      </c>
      <c r="C16" t="s">
        <v>67</v>
      </c>
      <c r="AB16" s="59" t="s">
        <v>69</v>
      </c>
    </row>
    <row r="17" spans="3:36" ht="22.5" customHeight="1"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90"/>
    </row>
    <row r="18" spans="3:36" ht="22.5" customHeight="1">
      <c r="C18" s="191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3"/>
    </row>
    <row r="19" spans="3:36" ht="22.5" customHeight="1"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3"/>
    </row>
    <row r="20" spans="3:36" ht="22.5" customHeight="1"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3"/>
    </row>
    <row r="21" spans="3:36" ht="22.5" customHeight="1"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3"/>
    </row>
    <row r="22" spans="3:36" ht="22.5" customHeight="1">
      <c r="C22" s="194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6"/>
    </row>
    <row r="23" spans="2:3" ht="22.5" customHeight="1">
      <c r="B23" s="56" t="s">
        <v>65</v>
      </c>
      <c r="C23" t="s">
        <v>84</v>
      </c>
    </row>
    <row r="24" spans="3:36" ht="22.5" customHeight="1">
      <c r="C24" s="179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1"/>
    </row>
    <row r="25" spans="3:36" ht="22.5" customHeight="1">
      <c r="C25" s="182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4"/>
    </row>
    <row r="26" spans="3:36" ht="22.5" customHeight="1">
      <c r="C26" s="182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4"/>
    </row>
    <row r="27" spans="3:36" ht="22.5" customHeight="1">
      <c r="C27" s="182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4"/>
    </row>
    <row r="28" spans="3:36" ht="22.5" customHeight="1">
      <c r="C28" s="182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4"/>
    </row>
    <row r="29" spans="3:36" ht="22.5" customHeight="1">
      <c r="C29" s="185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7"/>
    </row>
    <row r="30" spans="2:3" ht="22.5" customHeight="1">
      <c r="B30" s="56" t="s">
        <v>65</v>
      </c>
      <c r="C30" t="s">
        <v>68</v>
      </c>
    </row>
    <row r="31" spans="3:36" ht="22.5" customHeight="1">
      <c r="C31" s="179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1"/>
    </row>
    <row r="32" spans="3:36" ht="22.5" customHeight="1">
      <c r="C32" s="182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4"/>
    </row>
    <row r="33" spans="3:36" ht="22.5" customHeight="1">
      <c r="C33" s="182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4"/>
    </row>
    <row r="34" spans="3:36" ht="22.5" customHeight="1">
      <c r="C34" s="182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</row>
    <row r="35" spans="3:36" ht="22.5" customHeight="1"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4"/>
    </row>
    <row r="36" spans="3:36" ht="22.5" customHeight="1">
      <c r="C36" s="185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7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sheetProtection password="CC25" sheet="1" formatCells="0" formatColumns="0" formatRows="0" insertColumns="0" insertRows="0"/>
  <mergeCells count="23">
    <mergeCell ref="C31:AJ36"/>
    <mergeCell ref="C17:AJ22"/>
    <mergeCell ref="AG1:AJ1"/>
    <mergeCell ref="C24:AJ29"/>
    <mergeCell ref="B10:J10"/>
    <mergeCell ref="B12:J12"/>
    <mergeCell ref="B11:J11"/>
    <mergeCell ref="V10:Z10"/>
    <mergeCell ref="R9:T9"/>
    <mergeCell ref="A9:K9"/>
    <mergeCell ref="Q12:U12"/>
    <mergeCell ref="V12:Z12"/>
    <mergeCell ref="L10:P10"/>
    <mergeCell ref="L11:P11"/>
    <mergeCell ref="L12:P12"/>
    <mergeCell ref="Q10:U10"/>
    <mergeCell ref="AF2:AI2"/>
    <mergeCell ref="D5:U5"/>
    <mergeCell ref="AF5:AI5"/>
    <mergeCell ref="W9:Y9"/>
    <mergeCell ref="M9:O9"/>
    <mergeCell ref="Q11:U11"/>
    <mergeCell ref="V11:Z11"/>
  </mergeCells>
  <conditionalFormatting sqref="L10:Z12 AF2:AI2 AF5:AI5">
    <cfRule type="cellIs" priority="8" dxfId="15" operator="equal" stopIfTrue="1">
      <formula>0</formula>
    </cfRule>
  </conditionalFormatting>
  <conditionalFormatting sqref="C17:AJ22">
    <cfRule type="expression" priority="5" dxfId="1" stopIfTrue="1">
      <formula>$C$17&lt;&gt;""</formula>
    </cfRule>
  </conditionalFormatting>
  <conditionalFormatting sqref="C24:AJ29">
    <cfRule type="expression" priority="4" dxfId="1" stopIfTrue="1">
      <formula>$C$24&lt;&gt;""</formula>
    </cfRule>
  </conditionalFormatting>
  <conditionalFormatting sqref="C31:AJ36">
    <cfRule type="expression" priority="2" dxfId="1" stopIfTrue="1">
      <formula>$C$31&lt;&gt;""</formula>
    </cfRule>
  </conditionalFormatting>
  <conditionalFormatting sqref="C17:AJ22 C24:AJ29 C31:AJ36">
    <cfRule type="notContainsBlanks" priority="1" dxfId="0" stopIfTrue="1">
      <formula>LEN(TRIM(C17))&gt;0</formula>
    </cfRule>
  </conditionalFormatting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97" r:id="rId4"/>
  <headerFooter alignWithMargins="0">
    <oddFooter>&amp;C- 3 -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T050</dc:creator>
  <cp:keywords/>
  <dc:description/>
  <cp:lastModifiedBy>ktr2020-02</cp:lastModifiedBy>
  <cp:lastPrinted>2021-04-01T02:53:56Z</cp:lastPrinted>
  <dcterms:created xsi:type="dcterms:W3CDTF">2009-10-26T02:26:06Z</dcterms:created>
  <dcterms:modified xsi:type="dcterms:W3CDTF">2021-04-20T03:01:16Z</dcterms:modified>
  <cp:category/>
  <cp:version/>
  <cp:contentType/>
  <cp:contentStatus/>
</cp:coreProperties>
</file>