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１\"/>
    </mc:Choice>
  </mc:AlternateContent>
  <xr:revisionPtr revIDLastSave="0" documentId="13_ncr:1_{1C411A11-C6A1-4FF1-9DCD-85D915F0E1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１－９" sheetId="4" r:id="rId1"/>
    <sheet name="記入例" sheetId="6" r:id="rId2"/>
    <sheet name="(参考)科目項目表" sheetId="5" r:id="rId3"/>
    <sheet name="(参考)経理科目明細" sheetId="2" r:id="rId4"/>
  </sheets>
  <definedNames>
    <definedName name="_xlnm.Print_Area" localSheetId="1">記入例!$A$1:$I$45</definedName>
    <definedName name="_xlnm.Print_Area" localSheetId="0">'様式１－９'!$A$1:$I$44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F10" i="6"/>
  <c r="H40" i="6"/>
  <c r="F39" i="6"/>
  <c r="F38" i="6"/>
  <c r="F35" i="6"/>
  <c r="F33" i="6"/>
  <c r="F31" i="6"/>
  <c r="F29" i="6"/>
  <c r="F27" i="6"/>
  <c r="F25" i="6"/>
  <c r="F21" i="6"/>
  <c r="F19" i="6"/>
  <c r="F17" i="6"/>
  <c r="F15" i="6"/>
  <c r="F8" i="6"/>
  <c r="F39" i="4"/>
  <c r="F37" i="4"/>
  <c r="F27" i="4"/>
  <c r="F29" i="4"/>
  <c r="F33" i="4"/>
  <c r="F31" i="4"/>
  <c r="F25" i="4"/>
  <c r="F8" i="4"/>
  <c r="F12" i="4" s="1"/>
  <c r="F35" i="4"/>
  <c r="H39" i="4"/>
  <c r="F38" i="4"/>
  <c r="F21" i="4"/>
  <c r="F19" i="4"/>
  <c r="F17" i="4"/>
  <c r="F15" i="4"/>
  <c r="F12" i="6" l="1"/>
  <c r="F40" i="6"/>
</calcChain>
</file>

<file path=xl/sharedStrings.xml><?xml version="1.0" encoding="utf-8"?>
<sst xmlns="http://schemas.openxmlformats.org/spreadsheetml/2006/main" count="211" uniqueCount="131">
  <si>
    <t>科目</t>
    <rPh sb="0" eb="2">
      <t>カモク</t>
    </rPh>
    <phoneticPr fontId="2"/>
  </si>
  <si>
    <t>金額</t>
    <rPh sb="0" eb="2">
      <t>キンガク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</si>
  <si>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</si>
  <si>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</si>
  <si>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2"/>
  </si>
  <si>
    <t>説明</t>
    <phoneticPr fontId="6"/>
  </si>
  <si>
    <t>諸謝金費</t>
  </si>
  <si>
    <t>医師・看護師等に対する謝金。
具体的に記入 (例：医師 10,000円×２日＝20,000円)</t>
    <phoneticPr fontId="6"/>
  </si>
  <si>
    <t>旅　　　　　費</t>
  </si>
  <si>
    <t>役員・審判員等の旅費（日当を含む）。但し、高体連の先生は除く。
具体的に記入(例：審判員 2,000円×20人×３日＝120,000円)</t>
    <phoneticPr fontId="6"/>
  </si>
  <si>
    <t>消耗品費</t>
  </si>
  <si>
    <t>競技用消耗品、薬品代、記録用フィルム代等。
具体的に記入(例：ボール 800円×10ダース×1.05＝8,400円)</t>
    <phoneticPr fontId="6"/>
  </si>
  <si>
    <t>賃　　　　　金</t>
  </si>
  <si>
    <t>会場整備等に服する人夫・作業員に対する賃金。
具体的に記入(例：3,000円×10人×１日＝30,000円)</t>
    <phoneticPr fontId="6"/>
  </si>
  <si>
    <t>通信運搬費</t>
  </si>
  <si>
    <t>郵便料・電話料・電信料。競技用品の運搬料。
具体的に記入(例：切手代 80円×200枚＝16,000円)</t>
    <phoneticPr fontId="6"/>
  </si>
  <si>
    <t>借料及び損料費</t>
  </si>
  <si>
    <t>会場使用料等。　　※ 専門部が負担した額のみ計上すること。</t>
  </si>
  <si>
    <t>食糧費</t>
  </si>
  <si>
    <t>雑　　　　　費</t>
  </si>
  <si>
    <t>器具の修繕料等。</t>
  </si>
  <si>
    <t>計</t>
    <phoneticPr fontId="6"/>
  </si>
  <si>
    <t>備考：上記の科目・説明により別様式の県高校総体収支予算書にご記入ください。</t>
    <rPh sb="14" eb="15">
      <t>ベツ</t>
    </rPh>
    <rPh sb="15" eb="17">
      <t>ヨウシキ</t>
    </rPh>
    <phoneticPr fontId="7"/>
  </si>
  <si>
    <t>印</t>
    <rPh sb="0" eb="1">
      <t>イン</t>
    </rPh>
    <phoneticPr fontId="8"/>
  </si>
  <si>
    <t>収入の部</t>
    <rPh sb="0" eb="1">
      <t>オサム</t>
    </rPh>
    <rPh sb="1" eb="2">
      <t>イ</t>
    </rPh>
    <rPh sb="3" eb="4">
      <t>ブ</t>
    </rPh>
    <phoneticPr fontId="2"/>
  </si>
  <si>
    <t>　　　　　　説　　　明</t>
    <rPh sb="6" eb="7">
      <t>セツ</t>
    </rPh>
    <rPh sb="10" eb="11">
      <t>メイ</t>
    </rPh>
    <phoneticPr fontId="2"/>
  </si>
  <si>
    <t>　　　　　　　 　　 説　　　明</t>
    <rPh sb="11" eb="12">
      <t>セツ</t>
    </rPh>
    <rPh sb="15" eb="16">
      <t>メイ</t>
    </rPh>
    <phoneticPr fontId="2"/>
  </si>
  <si>
    <t>看護師(柔道整復師)(5,000円×2名×2日)</t>
    <rPh sb="0" eb="3">
      <t>カンゴシ</t>
    </rPh>
    <rPh sb="4" eb="6">
      <t>ジュウドウ</t>
    </rPh>
    <rPh sb="6" eb="9">
      <t>セイフクシ</t>
    </rPh>
    <rPh sb="16" eb="17">
      <t>エン</t>
    </rPh>
    <rPh sb="19" eb="20">
      <t>メイ</t>
    </rPh>
    <rPh sb="22" eb="23">
      <t>ヒ</t>
    </rPh>
    <phoneticPr fontId="8"/>
  </si>
  <si>
    <t>円</t>
    <rPh sb="0" eb="1">
      <t>エン</t>
    </rPh>
    <phoneticPr fontId="2"/>
  </si>
  <si>
    <t>円</t>
    <rPh sb="0" eb="1">
      <t>エン</t>
    </rPh>
    <phoneticPr fontId="8"/>
  </si>
  <si>
    <t>円</t>
    <rPh sb="0" eb="1">
      <t>エン</t>
    </rPh>
    <phoneticPr fontId="6"/>
  </si>
  <si>
    <t>褒賞費</t>
    <rPh sb="0" eb="2">
      <t>ホウショウ</t>
    </rPh>
    <rPh sb="2" eb="3">
      <t>ヒ</t>
    </rPh>
    <phoneticPr fontId="2"/>
  </si>
  <si>
    <t>表彰メダル・楯　　　　</t>
    <rPh sb="0" eb="2">
      <t>ヒョウショウ</t>
    </rPh>
    <rPh sb="6" eb="7">
      <t>タテ</t>
    </rPh>
    <phoneticPr fontId="6"/>
  </si>
  <si>
    <t>表彰状（10回～50回出場表彰用）</t>
    <rPh sb="0" eb="3">
      <t>ヒョウショウジョウ</t>
    </rPh>
    <rPh sb="6" eb="7">
      <t>カイ</t>
    </rPh>
    <rPh sb="10" eb="11">
      <t>カイ</t>
    </rPh>
    <rPh sb="11" eb="13">
      <t>シュツジョウ</t>
    </rPh>
    <rPh sb="13" eb="15">
      <t>ヒョウショウ</t>
    </rPh>
    <rPh sb="15" eb="16">
      <t>ヨウ</t>
    </rPh>
    <phoneticPr fontId="6"/>
  </si>
  <si>
    <t>審判員交通費(各基点×55名)</t>
    <rPh sb="0" eb="3">
      <t>シンパンイン</t>
    </rPh>
    <rPh sb="3" eb="6">
      <t>コウツウヒ</t>
    </rPh>
    <rPh sb="7" eb="8">
      <t>カク</t>
    </rPh>
    <rPh sb="8" eb="10">
      <t>キテン</t>
    </rPh>
    <rPh sb="13" eb="14">
      <t>メイ</t>
    </rPh>
    <phoneticPr fontId="6"/>
  </si>
  <si>
    <t>感染症対策衛生物品</t>
    <rPh sb="0" eb="3">
      <t>カンセンショウ</t>
    </rPh>
    <rPh sb="3" eb="5">
      <t>タイサク</t>
    </rPh>
    <rPh sb="5" eb="7">
      <t>エイセイ</t>
    </rPh>
    <rPh sb="7" eb="9">
      <t>ブッピン</t>
    </rPh>
    <phoneticPr fontId="2"/>
  </si>
  <si>
    <t>競技用・会場設営用消耗品・コピー代</t>
    <rPh sb="4" eb="6">
      <t>カイジョウ</t>
    </rPh>
    <rPh sb="6" eb="8">
      <t>セツエイ</t>
    </rPh>
    <rPh sb="8" eb="9">
      <t>ヨウ</t>
    </rPh>
    <rPh sb="16" eb="17">
      <t>ダイ</t>
    </rPh>
    <phoneticPr fontId="2"/>
  </si>
  <si>
    <t>ボール(7,800円×6個)</t>
    <rPh sb="9" eb="10">
      <t>エン</t>
    </rPh>
    <rPh sb="12" eb="13">
      <t>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</si>
  <si>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</si>
  <si>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郵便費</t>
    <rPh sb="0" eb="2">
      <t>ユウビン</t>
    </rPh>
    <rPh sb="2" eb="3">
      <t>ヒ</t>
    </rPh>
    <phoneticPr fontId="6"/>
  </si>
  <si>
    <t>振込手数料</t>
    <rPh sb="0" eb="2">
      <t>フリコミ</t>
    </rPh>
    <rPh sb="2" eb="5">
      <t>テスウリョウ</t>
    </rPh>
    <phoneticPr fontId="6"/>
  </si>
  <si>
    <t>コピー機</t>
    <rPh sb="3" eb="4">
      <t>キ</t>
    </rPh>
    <phoneticPr fontId="6"/>
  </si>
  <si>
    <t>5月14日弁当(700円×150個)</t>
    <rPh sb="1" eb="2">
      <t>ガツ</t>
    </rPh>
    <rPh sb="4" eb="5">
      <t>ニチ</t>
    </rPh>
    <rPh sb="5" eb="7">
      <t>ベントウ</t>
    </rPh>
    <rPh sb="11" eb="12">
      <t>エン</t>
    </rPh>
    <rPh sb="16" eb="17">
      <t>コ</t>
    </rPh>
    <phoneticPr fontId="6"/>
  </si>
  <si>
    <t>合計</t>
    <rPh sb="0" eb="2">
      <t>ゴウケイ</t>
    </rPh>
    <phoneticPr fontId="2"/>
  </si>
  <si>
    <t>専門部名　○○○○専門部</t>
    <rPh sb="0" eb="2">
      <t>センモン</t>
    </rPh>
    <rPh sb="2" eb="4">
      <t>ブメイ</t>
    </rPh>
    <rPh sb="9" eb="12">
      <t>センモンブ</t>
    </rPh>
    <phoneticPr fontId="8"/>
  </si>
  <si>
    <r>
      <t>　　　　　　　　</t>
    </r>
    <r>
      <rPr>
        <sz val="12"/>
        <rFont val="ＭＳ 明朝"/>
        <family val="1"/>
        <charset val="128"/>
      </rPr>
      <t>令和３年度　関東高等学校○△□大会収支決算書</t>
    </r>
    <r>
      <rPr>
        <sz val="11"/>
        <rFont val="ＭＳ 明朝"/>
        <family val="1"/>
        <charset val="128"/>
      </rPr>
      <t>　　　　　</t>
    </r>
    <rPh sb="8" eb="10">
      <t>レイワ</t>
    </rPh>
    <rPh sb="11" eb="12">
      <t>ネン</t>
    </rPh>
    <rPh sb="12" eb="13">
      <t>ド</t>
    </rPh>
    <rPh sb="14" eb="16">
      <t>カントウ</t>
    </rPh>
    <rPh sb="16" eb="18">
      <t>コウトウ</t>
    </rPh>
    <rPh sb="18" eb="20">
      <t>ガッコウ</t>
    </rPh>
    <rPh sb="23" eb="25">
      <t>タイカイ</t>
    </rPh>
    <rPh sb="25" eb="27">
      <t>シュウシ</t>
    </rPh>
    <rPh sb="27" eb="30">
      <t>ケッサンショ</t>
    </rPh>
    <phoneticPr fontId="6"/>
  </si>
  <si>
    <t>合計</t>
    <rPh sb="0" eb="1">
      <t>ゴウ</t>
    </rPh>
    <rPh sb="1" eb="2">
      <t>ケイ</t>
    </rPh>
    <phoneticPr fontId="8"/>
  </si>
  <si>
    <t>諸謝金</t>
    <rPh sb="0" eb="1">
      <t>ショ</t>
    </rPh>
    <rPh sb="1" eb="2">
      <t>シャ</t>
    </rPh>
    <rPh sb="2" eb="3">
      <t>キン</t>
    </rPh>
    <phoneticPr fontId="8"/>
  </si>
  <si>
    <t>食糧費</t>
    <rPh sb="0" eb="1">
      <t>ショク</t>
    </rPh>
    <rPh sb="1" eb="2">
      <t>カテ</t>
    </rPh>
    <rPh sb="2" eb="3">
      <t>ヒ</t>
    </rPh>
    <phoneticPr fontId="2"/>
  </si>
  <si>
    <t>一般会計経費科目項目表</t>
    <rPh sb="0" eb="2">
      <t>イッパン</t>
    </rPh>
    <rPh sb="2" eb="4">
      <t>カイケイ</t>
    </rPh>
    <rPh sb="4" eb="6">
      <t>ケイヒ</t>
    </rPh>
    <rPh sb="6" eb="8">
      <t>カモク</t>
    </rPh>
    <rPh sb="8" eb="10">
      <t>コウモク</t>
    </rPh>
    <rPh sb="10" eb="11">
      <t>ヒョウ</t>
    </rPh>
    <phoneticPr fontId="8"/>
  </si>
  <si>
    <t>　　　収　支　決　算　書</t>
    <rPh sb="3" eb="4">
      <t>オサム</t>
    </rPh>
    <rPh sb="5" eb="6">
      <t>シ</t>
    </rPh>
    <rPh sb="7" eb="8">
      <t>ケッ</t>
    </rPh>
    <rPh sb="9" eb="10">
      <t>サン</t>
    </rPh>
    <rPh sb="11" eb="12">
      <t>ショ</t>
    </rPh>
    <phoneticPr fontId="8"/>
  </si>
  <si>
    <t>〈収入の部〉</t>
    <rPh sb="1" eb="3">
      <t>シュウニュウ</t>
    </rPh>
    <rPh sb="4" eb="5">
      <t>ブ</t>
    </rPh>
    <phoneticPr fontId="8"/>
  </si>
  <si>
    <t>科　　　  目</t>
    <rPh sb="0" eb="1">
      <t>カ</t>
    </rPh>
    <rPh sb="6" eb="7">
      <t>メ</t>
    </rPh>
    <phoneticPr fontId="8"/>
  </si>
  <si>
    <t>金　　額</t>
    <rPh sb="0" eb="1">
      <t>カネ</t>
    </rPh>
    <rPh sb="3" eb="4">
      <t>ガク</t>
    </rPh>
    <phoneticPr fontId="8"/>
  </si>
  <si>
    <t>　　説　　　　明</t>
    <rPh sb="2" eb="3">
      <t>セツ</t>
    </rPh>
    <rPh sb="7" eb="8">
      <t>アキラ</t>
    </rPh>
    <phoneticPr fontId="8"/>
  </si>
  <si>
    <t>補　　　助　　　金</t>
    <rPh sb="0" eb="1">
      <t>ホ</t>
    </rPh>
    <rPh sb="4" eb="5">
      <t>スケ</t>
    </rPh>
    <rPh sb="8" eb="9">
      <t>キン</t>
    </rPh>
    <phoneticPr fontId="8"/>
  </si>
  <si>
    <t>群馬県教育委員会</t>
    <rPh sb="0" eb="3">
      <t>グンマケン</t>
    </rPh>
    <rPh sb="3" eb="5">
      <t>キョウイク</t>
    </rPh>
    <rPh sb="5" eb="8">
      <t>イインカイ</t>
    </rPh>
    <phoneticPr fontId="8"/>
  </si>
  <si>
    <t>市町村からの補助金　　例：前橋市教育委員会</t>
    <rPh sb="0" eb="3">
      <t>シチョウソン</t>
    </rPh>
    <rPh sb="6" eb="9">
      <t>ホジョキン</t>
    </rPh>
    <rPh sb="11" eb="12">
      <t>レイ</t>
    </rPh>
    <rPh sb="13" eb="16">
      <t>マエバシシ</t>
    </rPh>
    <rPh sb="16" eb="18">
      <t>キョウイク</t>
    </rPh>
    <rPh sb="18" eb="21">
      <t>イインカイ</t>
    </rPh>
    <phoneticPr fontId="8"/>
  </si>
  <si>
    <t>競技団体･連盟からの補助金　例：群馬県○△□連盟</t>
    <rPh sb="0" eb="2">
      <t>キョウギ</t>
    </rPh>
    <rPh sb="2" eb="4">
      <t>ダンタイ</t>
    </rPh>
    <rPh sb="5" eb="7">
      <t>レンメイ</t>
    </rPh>
    <rPh sb="10" eb="13">
      <t>ホジョキン</t>
    </rPh>
    <rPh sb="14" eb="15">
      <t>レイ</t>
    </rPh>
    <rPh sb="16" eb="19">
      <t>グンマケン</t>
    </rPh>
    <rPh sb="19" eb="21">
      <t>レンメイ</t>
    </rPh>
    <phoneticPr fontId="8"/>
  </si>
  <si>
    <t>　　　　　　　             　　　　　　  例：関東○△□連盟</t>
    <rPh sb="28" eb="29">
      <t>レイ</t>
    </rPh>
    <rPh sb="30" eb="32">
      <t>カントウ</t>
    </rPh>
    <rPh sb="35" eb="37">
      <t>レンメイ</t>
    </rPh>
    <phoneticPr fontId="8"/>
  </si>
  <si>
    <t>負　　　担　　　金</t>
    <rPh sb="0" eb="1">
      <t>フ</t>
    </rPh>
    <rPh sb="4" eb="5">
      <t>タン</t>
    </rPh>
    <rPh sb="8" eb="9">
      <t>キン</t>
    </rPh>
    <phoneticPr fontId="8"/>
  </si>
  <si>
    <t>群馬県高等学校体育連盟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8"/>
  </si>
  <si>
    <t>各都県高等学校体育連盟　　  例：東京都高等学校体育連盟</t>
    <rPh sb="0" eb="1">
      <t>カク</t>
    </rPh>
    <rPh sb="1" eb="3">
      <t>トケン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6">
      <t>レイ</t>
    </rPh>
    <rPh sb="17" eb="20">
      <t>トウキョウト</t>
    </rPh>
    <rPh sb="20" eb="22">
      <t>コウトウ</t>
    </rPh>
    <rPh sb="22" eb="24">
      <t>ガッコウ</t>
    </rPh>
    <rPh sb="24" eb="26">
      <t>タイイク</t>
    </rPh>
    <rPh sb="26" eb="28">
      <t>レンメイ</t>
    </rPh>
    <phoneticPr fontId="8"/>
  </si>
  <si>
    <t>群馬県高等学校体育連盟○△□専門部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4" eb="17">
      <t>センモンブ</t>
    </rPh>
    <phoneticPr fontId="8"/>
  </si>
  <si>
    <t>参　　　加　　　費</t>
    <rPh sb="0" eb="1">
      <t>サン</t>
    </rPh>
    <rPh sb="4" eb="5">
      <t>カ</t>
    </rPh>
    <rPh sb="8" eb="9">
      <t>ヒ</t>
    </rPh>
    <phoneticPr fontId="8"/>
  </si>
  <si>
    <t>例：団体20,000円×9チーム　個人2,100円×150人</t>
    <rPh sb="0" eb="1">
      <t>レイ</t>
    </rPh>
    <rPh sb="2" eb="4">
      <t>ダンタイ</t>
    </rPh>
    <rPh sb="10" eb="11">
      <t>エン</t>
    </rPh>
    <rPh sb="17" eb="19">
      <t>コジン</t>
    </rPh>
    <rPh sb="24" eb="25">
      <t>エン</t>
    </rPh>
    <rPh sb="29" eb="30">
      <t>ニン</t>
    </rPh>
    <phoneticPr fontId="8"/>
  </si>
  <si>
    <t>雑　　　収　　　入</t>
    <rPh sb="0" eb="1">
      <t>ザツ</t>
    </rPh>
    <rPh sb="4" eb="5">
      <t>オサム</t>
    </rPh>
    <rPh sb="8" eb="9">
      <t>ニュウ</t>
    </rPh>
    <phoneticPr fontId="8"/>
  </si>
  <si>
    <t>例：プログラム売り上げ1,000円×180部　広告協賛55,000円　</t>
    <rPh sb="0" eb="1">
      <t>レイ</t>
    </rPh>
    <rPh sb="7" eb="8">
      <t>ウ</t>
    </rPh>
    <rPh sb="9" eb="10">
      <t>ア</t>
    </rPh>
    <rPh sb="16" eb="17">
      <t>エン</t>
    </rPh>
    <rPh sb="21" eb="22">
      <t>ブ</t>
    </rPh>
    <rPh sb="23" eb="25">
      <t>コウコク</t>
    </rPh>
    <rPh sb="25" eb="27">
      <t>キョウサン</t>
    </rPh>
    <rPh sb="33" eb="34">
      <t>エン</t>
    </rPh>
    <phoneticPr fontId="8"/>
  </si>
  <si>
    <t>〈支出の部〉</t>
    <rPh sb="1" eb="3">
      <t>シシュツ</t>
    </rPh>
    <rPh sb="4" eb="5">
      <t>ブ</t>
    </rPh>
    <phoneticPr fontId="8"/>
  </si>
  <si>
    <t>項　目</t>
    <rPh sb="0" eb="1">
      <t>コウ</t>
    </rPh>
    <rPh sb="2" eb="3">
      <t>メ</t>
    </rPh>
    <phoneticPr fontId="8"/>
  </si>
  <si>
    <t>　　　　　　　　　　　説　　　　明</t>
    <rPh sb="11" eb="12">
      <t>セツ</t>
    </rPh>
    <rPh sb="16" eb="17">
      <t>アキラ</t>
    </rPh>
    <phoneticPr fontId="8"/>
  </si>
  <si>
    <t>謝　金</t>
    <rPh sb="0" eb="1">
      <t>シャ</t>
    </rPh>
    <rPh sb="2" eb="3">
      <t>キン</t>
    </rPh>
    <phoneticPr fontId="8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</si>
  <si>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謝礼金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シャレイ</t>
    </rPh>
    <rPh sb="28" eb="29">
      <t>キン</t>
    </rPh>
    <phoneticPr fontId="8"/>
  </si>
  <si>
    <t>褒賞費</t>
    <rPh sb="0" eb="1">
      <t>ホウ</t>
    </rPh>
    <rPh sb="1" eb="2">
      <t>ショウ</t>
    </rPh>
    <rPh sb="2" eb="3">
      <t>ヒ</t>
    </rPh>
    <phoneticPr fontId="8"/>
  </si>
  <si>
    <t>褒　賞</t>
    <rPh sb="0" eb="1">
      <t>ホウ</t>
    </rPh>
    <rPh sb="2" eb="3">
      <t>ショウ</t>
    </rPh>
    <phoneticPr fontId="8"/>
  </si>
  <si>
    <t>レプリカ　楯　メダル　トロフィー等</t>
    <rPh sb="5" eb="6">
      <t>タテ</t>
    </rPh>
    <rPh sb="16" eb="17">
      <t>トウ</t>
    </rPh>
    <phoneticPr fontId="8"/>
  </si>
  <si>
    <t>旅費</t>
    <rPh sb="0" eb="1">
      <t>タビ</t>
    </rPh>
    <rPh sb="1" eb="2">
      <t>ヒ</t>
    </rPh>
    <phoneticPr fontId="8"/>
  </si>
  <si>
    <t>交通費</t>
    <rPh sb="0" eb="3">
      <t>コウツウヒ</t>
    </rPh>
    <phoneticPr fontId="8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</si>
  <si>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運賃</t>
    </r>
    <r>
      <rPr>
        <sz val="10"/>
        <color theme="1"/>
        <rFont val="ＭＳ Ｐ明朝"/>
        <family val="1"/>
        <charset val="128"/>
      </rPr>
      <t>等　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ウンチン</t>
    </rPh>
    <rPh sb="28" eb="29">
      <t>トウ</t>
    </rPh>
    <phoneticPr fontId="8"/>
  </si>
  <si>
    <t>宿泊費</t>
    <rPh sb="0" eb="3">
      <t>シュクハクヒ</t>
    </rPh>
    <phoneticPr fontId="8"/>
  </si>
  <si>
    <r>
      <t>審判員　講師　指導者　引率者等参加者の</t>
    </r>
    <r>
      <rPr>
        <sz val="11"/>
        <color theme="1"/>
        <rFont val="HGSｺﾞｼｯｸE"/>
        <family val="3"/>
        <charset val="128"/>
      </rPr>
      <t>宿泊費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4" eb="15">
      <t>トウ</t>
    </rPh>
    <rPh sb="15" eb="18">
      <t>サンカシャ</t>
    </rPh>
    <rPh sb="19" eb="22">
      <t>シュクハクヒ</t>
    </rPh>
    <phoneticPr fontId="8"/>
  </si>
  <si>
    <t>消耗品費</t>
    <rPh sb="0" eb="1">
      <t>ショウ</t>
    </rPh>
    <rPh sb="1" eb="2">
      <t>モウ</t>
    </rPh>
    <rPh sb="2" eb="3">
      <t>ヒン</t>
    </rPh>
    <rPh sb="3" eb="4">
      <t>ヒ</t>
    </rPh>
    <phoneticPr fontId="8"/>
  </si>
  <si>
    <t>消耗品費</t>
    <rPh sb="0" eb="3">
      <t>ショウモウヒン</t>
    </rPh>
    <rPh sb="3" eb="4">
      <t>ヒ</t>
    </rPh>
    <phoneticPr fontId="8"/>
  </si>
  <si>
    <r>
      <t xml:space="preserve">事務用品　コピー用紙　コピー代　試合球等のボール代　
医薬品　感染症対策衛生物品類等 </t>
    </r>
    <r>
      <rPr>
        <sz val="10"/>
        <color theme="1"/>
        <rFont val="HGSｺﾞｼｯｸE"/>
        <family val="3"/>
        <charset val="128"/>
      </rPr>
      <t xml:space="preserve">  ＊すべて単価３万円未満</t>
    </r>
    <rPh sb="0" eb="2">
      <t>ジム</t>
    </rPh>
    <rPh sb="2" eb="4">
      <t>ヨウヒン</t>
    </rPh>
    <rPh sb="8" eb="10">
      <t>ヨウシ</t>
    </rPh>
    <rPh sb="14" eb="15">
      <t>ダイ</t>
    </rPh>
    <rPh sb="16" eb="18">
      <t>シアイ</t>
    </rPh>
    <rPh sb="18" eb="19">
      <t>キュウ</t>
    </rPh>
    <rPh sb="19" eb="20">
      <t>トウ</t>
    </rPh>
    <rPh sb="24" eb="25">
      <t>ダイ</t>
    </rPh>
    <rPh sb="27" eb="30">
      <t>イヤクヒン</t>
    </rPh>
    <rPh sb="31" eb="34">
      <t>カンセンショウ</t>
    </rPh>
    <rPh sb="34" eb="36">
      <t>タイサク</t>
    </rPh>
    <rPh sb="36" eb="38">
      <t>エイセイ</t>
    </rPh>
    <rPh sb="38" eb="40">
      <t>ブッピン</t>
    </rPh>
    <rPh sb="40" eb="41">
      <t>ルイ</t>
    </rPh>
    <rPh sb="41" eb="42">
      <t>トウ</t>
    </rPh>
    <rPh sb="49" eb="51">
      <t>タンカ</t>
    </rPh>
    <rPh sb="52" eb="54">
      <t>マンエン</t>
    </rPh>
    <rPh sb="54" eb="56">
      <t>ミマン</t>
    </rPh>
    <phoneticPr fontId="8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</si>
  <si>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8"/>
  </si>
  <si>
    <t>プログラム　大会申込用紙　封筒印刷等</t>
    <rPh sb="6" eb="8">
      <t>タイカイ</t>
    </rPh>
    <rPh sb="8" eb="10">
      <t>モウシコミ</t>
    </rPh>
    <rPh sb="10" eb="12">
      <t>ヨウシ</t>
    </rPh>
    <rPh sb="13" eb="15">
      <t>フウトウ</t>
    </rPh>
    <rPh sb="15" eb="17">
      <t>インサツ</t>
    </rPh>
    <rPh sb="17" eb="18">
      <t>トウ</t>
    </rPh>
    <phoneticPr fontId="8"/>
  </si>
  <si>
    <t>光熱及び水量費</t>
    <rPh sb="0" eb="2">
      <t>コウネツ</t>
    </rPh>
    <rPh sb="2" eb="3">
      <t>オヨ</t>
    </rPh>
    <rPh sb="4" eb="6">
      <t>スイリョウ</t>
    </rPh>
    <rPh sb="6" eb="7">
      <t>ヒ</t>
    </rPh>
    <phoneticPr fontId="8"/>
  </si>
  <si>
    <t>燃料費</t>
    <rPh sb="0" eb="3">
      <t>ネンリョウヒ</t>
    </rPh>
    <phoneticPr fontId="8"/>
  </si>
  <si>
    <t>暖房用灯油代等</t>
    <rPh sb="0" eb="3">
      <t>ダンボウヨウ</t>
    </rPh>
    <rPh sb="3" eb="5">
      <t>トウユ</t>
    </rPh>
    <rPh sb="5" eb="6">
      <t>ダイ</t>
    </rPh>
    <rPh sb="6" eb="7">
      <t>トウ</t>
    </rPh>
    <phoneticPr fontId="8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</si>
  <si>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8"/>
  </si>
  <si>
    <t>振込手数料　郵便費　小包　電報　FAX　
運搬料　託送料　宅配料　その他の手数料等</t>
    <rPh sb="0" eb="2">
      <t>フリコミ</t>
    </rPh>
    <rPh sb="2" eb="5">
      <t>テスウリョウ</t>
    </rPh>
    <rPh sb="6" eb="8">
      <t>ユウビン</t>
    </rPh>
    <rPh sb="8" eb="9">
      <t>ヒ</t>
    </rPh>
    <rPh sb="10" eb="12">
      <t>コヅツミ</t>
    </rPh>
    <rPh sb="13" eb="15">
      <t>デンポウ</t>
    </rPh>
    <rPh sb="21" eb="24">
      <t>ウンパンリョウ</t>
    </rPh>
    <rPh sb="25" eb="27">
      <t>タクソウ</t>
    </rPh>
    <rPh sb="27" eb="28">
      <t>リョウ</t>
    </rPh>
    <rPh sb="29" eb="32">
      <t>タクハイリョウ</t>
    </rPh>
    <rPh sb="35" eb="36">
      <t>タ</t>
    </rPh>
    <rPh sb="37" eb="40">
      <t>テスウリョウ</t>
    </rPh>
    <rPh sb="40" eb="41">
      <t>トウ</t>
    </rPh>
    <phoneticPr fontId="8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</si>
  <si>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8"/>
  </si>
  <si>
    <t>役　務　費</t>
    <rPh sb="0" eb="1">
      <t>ヤク</t>
    </rPh>
    <rPh sb="2" eb="3">
      <t>ツトム</t>
    </rPh>
    <rPh sb="4" eb="5">
      <t>ヒ</t>
    </rPh>
    <phoneticPr fontId="8"/>
  </si>
  <si>
    <r>
      <t>競技会場使用料　</t>
    </r>
    <r>
      <rPr>
        <sz val="10"/>
        <color theme="1"/>
        <rFont val="HGPｺﾞｼｯｸE"/>
        <family val="3"/>
        <charset val="128"/>
      </rPr>
      <t>専門部会議会場使用料　警備費委託料
プロ編成会議会場使用料</t>
    </r>
    <r>
      <rPr>
        <sz val="10"/>
        <color theme="1"/>
        <rFont val="ＭＳ Ｐ明朝"/>
        <family val="1"/>
        <charset val="128"/>
      </rPr>
      <t>等　　</t>
    </r>
    <r>
      <rPr>
        <sz val="10"/>
        <color theme="1"/>
        <rFont val="HGSｺﾞｼｯｸE"/>
        <family val="3"/>
        <charset val="128"/>
      </rPr>
      <t>＊業者への委託料はすべて借料</t>
    </r>
    <rPh sb="0" eb="2">
      <t>キョウギ</t>
    </rPh>
    <rPh sb="2" eb="4">
      <t>カイジョウ</t>
    </rPh>
    <rPh sb="4" eb="7">
      <t>シヨウリョウ</t>
    </rPh>
    <rPh sb="8" eb="11">
      <t>センモンブ</t>
    </rPh>
    <rPh sb="11" eb="13">
      <t>カイギ</t>
    </rPh>
    <rPh sb="13" eb="15">
      <t>カイジョウ</t>
    </rPh>
    <rPh sb="15" eb="18">
      <t>シヨウリョウ</t>
    </rPh>
    <rPh sb="22" eb="25">
      <t>イタクリョウ</t>
    </rPh>
    <rPh sb="28" eb="30">
      <t>ヘンセイ</t>
    </rPh>
    <rPh sb="30" eb="32">
      <t>カイギ</t>
    </rPh>
    <rPh sb="32" eb="34">
      <t>カイジョウ</t>
    </rPh>
    <rPh sb="34" eb="37">
      <t>シヨウリョウ</t>
    </rPh>
    <rPh sb="37" eb="38">
      <t>トウ</t>
    </rPh>
    <rPh sb="41" eb="43">
      <t>ギョウシャ</t>
    </rPh>
    <rPh sb="45" eb="47">
      <t>イタク</t>
    </rPh>
    <rPh sb="47" eb="48">
      <t>リョウ</t>
    </rPh>
    <rPh sb="52" eb="54">
      <t>シャクリョウ</t>
    </rPh>
    <phoneticPr fontId="8"/>
  </si>
  <si>
    <t>食糧費</t>
    <rPh sb="0" eb="1">
      <t>ショク</t>
    </rPh>
    <rPh sb="1" eb="2">
      <t>カテ</t>
    </rPh>
    <rPh sb="2" eb="3">
      <t>ヒ</t>
    </rPh>
    <phoneticPr fontId="8"/>
  </si>
  <si>
    <t>需　用　費</t>
    <rPh sb="0" eb="1">
      <t>ジュ</t>
    </rPh>
    <rPh sb="2" eb="3">
      <t>ヨウ</t>
    </rPh>
    <rPh sb="4" eb="5">
      <t>ヒ</t>
    </rPh>
    <phoneticPr fontId="8"/>
  </si>
  <si>
    <t>昼食･弁当代　補食代　茶菓子代　飲料水･氷代等　</t>
    <rPh sb="0" eb="2">
      <t>チュウショク</t>
    </rPh>
    <rPh sb="3" eb="6">
      <t>ベントウダイ</t>
    </rPh>
    <rPh sb="7" eb="9">
      <t>ホショク</t>
    </rPh>
    <rPh sb="9" eb="10">
      <t>ダイ</t>
    </rPh>
    <rPh sb="11" eb="14">
      <t>チャガシ</t>
    </rPh>
    <rPh sb="14" eb="15">
      <t>ダイ</t>
    </rPh>
    <rPh sb="16" eb="18">
      <t>インリョウ</t>
    </rPh>
    <rPh sb="18" eb="19">
      <t>スイ</t>
    </rPh>
    <rPh sb="20" eb="21">
      <t>コオリ</t>
    </rPh>
    <rPh sb="21" eb="22">
      <t>ダイ</t>
    </rPh>
    <rPh sb="22" eb="23">
      <t>トウ</t>
    </rPh>
    <phoneticPr fontId="8"/>
  </si>
  <si>
    <t>雑費</t>
    <rPh sb="0" eb="1">
      <t>ザツ</t>
    </rPh>
    <rPh sb="1" eb="2">
      <t>ヒ</t>
    </rPh>
    <phoneticPr fontId="8"/>
  </si>
  <si>
    <t>保険料　ごみ処理代　修繕費等</t>
    <rPh sb="0" eb="3">
      <t>ホケンリョウ</t>
    </rPh>
    <rPh sb="6" eb="8">
      <t>ショリ</t>
    </rPh>
    <rPh sb="8" eb="9">
      <t>ダイ</t>
    </rPh>
    <rPh sb="10" eb="13">
      <t>シュウゼンヒ</t>
    </rPh>
    <rPh sb="13" eb="14">
      <t>トウ</t>
    </rPh>
    <phoneticPr fontId="8"/>
  </si>
  <si>
    <t>・支出の説明記入例については別紙(各大会決算書)のとおり。</t>
    <rPh sb="1" eb="3">
      <t>シシュツ</t>
    </rPh>
    <rPh sb="4" eb="6">
      <t>セツメイ</t>
    </rPh>
    <rPh sb="6" eb="8">
      <t>キニュウ</t>
    </rPh>
    <rPh sb="8" eb="9">
      <t>レイ</t>
    </rPh>
    <rPh sb="14" eb="16">
      <t>ベッシ</t>
    </rPh>
    <rPh sb="17" eb="18">
      <t>カク</t>
    </rPh>
    <rPh sb="18" eb="20">
      <t>タイカイ</t>
    </rPh>
    <rPh sb="20" eb="23">
      <t>ケッサンショ</t>
    </rPh>
    <phoneticPr fontId="8"/>
  </si>
  <si>
    <t>・補助金、負担金の金額以上の収支決算だけではなく、全ての
 大会運営経費を記載する。</t>
    <rPh sb="1" eb="4">
      <t>ホジョキン</t>
    </rPh>
    <rPh sb="5" eb="8">
      <t>フタンキン</t>
    </rPh>
    <rPh sb="9" eb="11">
      <t>キンガク</t>
    </rPh>
    <rPh sb="11" eb="13">
      <t>イジョウ</t>
    </rPh>
    <rPh sb="14" eb="16">
      <t>シュウシ</t>
    </rPh>
    <rPh sb="16" eb="18">
      <t>ケッサン</t>
    </rPh>
    <rPh sb="25" eb="26">
      <t>スベ</t>
    </rPh>
    <rPh sb="30" eb="32">
      <t>タイカイ</t>
    </rPh>
    <rPh sb="32" eb="34">
      <t>ウンエイ</t>
    </rPh>
    <rPh sb="34" eb="36">
      <t>ケイヒ</t>
    </rPh>
    <rPh sb="37" eb="39">
      <t>キサイ</t>
    </rPh>
    <phoneticPr fontId="8"/>
  </si>
  <si>
    <t>・量が多い場合は、別紙にて支出を一覧にし収支決算書に添える。</t>
    <rPh sb="1" eb="2">
      <t>リョウ</t>
    </rPh>
    <rPh sb="3" eb="4">
      <t>オオ</t>
    </rPh>
    <rPh sb="5" eb="7">
      <t>バアイ</t>
    </rPh>
    <rPh sb="9" eb="11">
      <t>ベッシ</t>
    </rPh>
    <rPh sb="13" eb="15">
      <t>シシュツ</t>
    </rPh>
    <rPh sb="16" eb="18">
      <t>イチラン</t>
    </rPh>
    <rPh sb="20" eb="22">
      <t>シュウシ</t>
    </rPh>
    <rPh sb="22" eb="25">
      <t>ケッサンショ</t>
    </rPh>
    <rPh sb="26" eb="27">
      <t>ソ</t>
    </rPh>
    <phoneticPr fontId="8"/>
  </si>
  <si>
    <t>競技関係者の弁当や茶菓子、飲み物・氷代等。個数、消費税等。
具体的に記入(例：弁当代 800円×1.08×30人×２日＝50,400円）</t>
    <rPh sb="9" eb="12">
      <t>チャガシ</t>
    </rPh>
    <rPh sb="13" eb="14">
      <t>ノ</t>
    </rPh>
    <rPh sb="15" eb="16">
      <t>モノ</t>
    </rPh>
    <rPh sb="17" eb="18">
      <t>コオリ</t>
    </rPh>
    <rPh sb="19" eb="20">
      <t>トウ</t>
    </rPh>
    <phoneticPr fontId="6"/>
  </si>
  <si>
    <t>支出の部</t>
    <rPh sb="0" eb="1">
      <t>シ</t>
    </rPh>
    <rPh sb="1" eb="2">
      <t>デ</t>
    </rPh>
    <rPh sb="3" eb="4">
      <t>ブ</t>
    </rPh>
    <phoneticPr fontId="2"/>
  </si>
  <si>
    <t>１－９</t>
    <phoneticPr fontId="8"/>
  </si>
  <si>
    <t>提出期日
３月末日</t>
    <rPh sb="0" eb="2">
      <t>テイシュツ</t>
    </rPh>
    <rPh sb="2" eb="4">
      <t>キジツ</t>
    </rPh>
    <rPh sb="6" eb="7">
      <t>ツキ</t>
    </rPh>
    <rPh sb="7" eb="9">
      <t>マツジツ</t>
    </rPh>
    <phoneticPr fontId="8"/>
  </si>
  <si>
    <t>令和　　年度　競技専門部運営費決算書</t>
    <phoneticPr fontId="2"/>
  </si>
  <si>
    <t>委員長名　</t>
    <rPh sb="0" eb="3">
      <t>イインチョウ</t>
    </rPh>
    <rPh sb="3" eb="4">
      <t>メイ</t>
    </rPh>
    <phoneticPr fontId="8"/>
  </si>
  <si>
    <t>県高体連交付金</t>
    <rPh sb="0" eb="1">
      <t>ケン</t>
    </rPh>
    <rPh sb="1" eb="2">
      <t>コウ</t>
    </rPh>
    <rPh sb="2" eb="3">
      <t>カラダ</t>
    </rPh>
    <rPh sb="3" eb="4">
      <t>レン</t>
    </rPh>
    <rPh sb="4" eb="6">
      <t>コウフ</t>
    </rPh>
    <rPh sb="6" eb="7">
      <t>キン</t>
    </rPh>
    <phoneticPr fontId="8"/>
  </si>
  <si>
    <t>専門部運営費</t>
    <rPh sb="0" eb="3">
      <t>センモンブ</t>
    </rPh>
    <rPh sb="3" eb="6">
      <t>ウンエイヒ</t>
    </rPh>
    <phoneticPr fontId="2"/>
  </si>
  <si>
    <t>印刷製本費</t>
    <phoneticPr fontId="2"/>
  </si>
  <si>
    <t>会議費</t>
    <rPh sb="0" eb="3">
      <t>カイギヒ</t>
    </rPh>
    <phoneticPr fontId="2"/>
  </si>
  <si>
    <t>分担登録費</t>
    <rPh sb="0" eb="2">
      <t>ブンタン</t>
    </rPh>
    <rPh sb="2" eb="5">
      <t>トウロクヒ</t>
    </rPh>
    <phoneticPr fontId="2"/>
  </si>
  <si>
    <t>※注意</t>
    <rPh sb="1" eb="3">
      <t>チュウイ</t>
    </rPh>
    <phoneticPr fontId="2"/>
  </si>
  <si>
    <t>委員長旅費は記載しないでください。</t>
    <phoneticPr fontId="2"/>
  </si>
  <si>
    <t>項目が不足する場合、適宜追加してください。</t>
    <phoneticPr fontId="2"/>
  </si>
  <si>
    <t>専門部総会等の承認が新年度になる場合、承認後すみやかに提出してください。</t>
    <phoneticPr fontId="2"/>
  </si>
  <si>
    <t>県高体連経理科目明細</t>
    <rPh sb="1" eb="4">
      <t>コウタイレン</t>
    </rPh>
    <phoneticPr fontId="6"/>
  </si>
  <si>
    <t>科　　　　目</t>
    <phoneticPr fontId="2"/>
  </si>
  <si>
    <r>
      <t>審判員(1,000円×105名)　　</t>
    </r>
    <r>
      <rPr>
        <b/>
        <sz val="10"/>
        <rFont val="ＭＳ 明朝"/>
        <family val="1"/>
        <charset val="128"/>
      </rPr>
      <t>※1</t>
    </r>
    <rPh sb="0" eb="2">
      <t>シンパン</t>
    </rPh>
    <rPh sb="2" eb="3">
      <t>イン</t>
    </rPh>
    <rPh sb="9" eb="10">
      <t>エン</t>
    </rPh>
    <rPh sb="14" eb="15">
      <t>メイ</t>
    </rPh>
    <phoneticPr fontId="6"/>
  </si>
  <si>
    <r>
      <t xml:space="preserve">大会役員(各基点×30名)　　　   </t>
    </r>
    <r>
      <rPr>
        <b/>
        <sz val="10"/>
        <rFont val="ＭＳ 明朝"/>
        <family val="1"/>
        <charset val="128"/>
      </rPr>
      <t>※1</t>
    </r>
    <rPh sb="0" eb="2">
      <t>タイカイ</t>
    </rPh>
    <rPh sb="2" eb="4">
      <t>ヤクイン</t>
    </rPh>
    <rPh sb="5" eb="6">
      <t>カク</t>
    </rPh>
    <rPh sb="6" eb="8">
      <t>キテン</t>
    </rPh>
    <phoneticPr fontId="8"/>
  </si>
  <si>
    <r>
      <t xml:space="preserve">事務用品　　　　　　　　　　 </t>
    </r>
    <r>
      <rPr>
        <b/>
        <sz val="10"/>
        <rFont val="ＭＳ 明朝"/>
        <family val="1"/>
        <charset val="128"/>
      </rPr>
      <t>※2</t>
    </r>
    <phoneticPr fontId="2"/>
  </si>
  <si>
    <t>茶菓子代</t>
    <rPh sb="0" eb="4">
      <t>チャガシダイ</t>
    </rPh>
    <phoneticPr fontId="2"/>
  </si>
  <si>
    <t>日本協会登録金（250円×2,000人）</t>
    <rPh sb="0" eb="2">
      <t>ニホン</t>
    </rPh>
    <rPh sb="2" eb="4">
      <t>キョウカイ</t>
    </rPh>
    <rPh sb="4" eb="6">
      <t>トウロク</t>
    </rPh>
    <rPh sb="6" eb="7">
      <t>キン</t>
    </rPh>
    <rPh sb="11" eb="12">
      <t>エン</t>
    </rPh>
    <rPh sb="18" eb="19">
      <t>ニン</t>
    </rPh>
    <phoneticPr fontId="2"/>
  </si>
  <si>
    <t>諸会議の弁当･飲料水　３日分</t>
    <rPh sb="0" eb="1">
      <t>ショ</t>
    </rPh>
    <rPh sb="1" eb="3">
      <t>カイギ</t>
    </rPh>
    <rPh sb="13" eb="14">
      <t>ブン</t>
    </rPh>
    <phoneticPr fontId="2"/>
  </si>
  <si>
    <t>会議室使用料（5,000×2、10,000円×1）</t>
    <rPh sb="0" eb="3">
      <t>カイギシツ</t>
    </rPh>
    <rPh sb="3" eb="6">
      <t>シヨウリョウ</t>
    </rPh>
    <rPh sb="21" eb="22">
      <t>エン</t>
    </rPh>
    <phoneticPr fontId="2"/>
  </si>
  <si>
    <t>専門部負担金</t>
    <rPh sb="0" eb="3">
      <t>センモンブ</t>
    </rPh>
    <rPh sb="3" eb="6">
      <t>フタンキン</t>
    </rPh>
    <phoneticPr fontId="2"/>
  </si>
  <si>
    <t>登録料</t>
    <rPh sb="0" eb="3">
      <t>トウロクリョウ</t>
    </rPh>
    <phoneticPr fontId="2"/>
  </si>
  <si>
    <t>500円×2,000人</t>
    <rPh sb="3" eb="4">
      <t>エン</t>
    </rPh>
    <rPh sb="10" eb="11">
      <t>ニン</t>
    </rPh>
    <phoneticPr fontId="2"/>
  </si>
  <si>
    <t>負担金</t>
    <rPh sb="0" eb="3">
      <t>フタンキン</t>
    </rPh>
    <phoneticPr fontId="2"/>
  </si>
  <si>
    <t>会場使用費</t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</si>
</sst>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DBNum3][$-411]0"/>
  </numFmts>
  <fonts count="29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ＪＳＰ明朝"/>
      <family val="1"/>
      <charset val="128"/>
    </font>
    <font>
      <sz val="6"/>
      <name val="ＭＳ Ｐゴシック"/>
      <family val="3"/>
      <charset val="128"/>
    </font>
    <font>
      <sz val="6"/>
      <name val="ＪＳ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HGPｺﾞｼｯｸE"/>
      <family val="3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5" fillId="0" borderId="0" xfId="1">
      <alignment vertical="center"/>
    </xf>
    <xf numFmtId="0" fontId="5" fillId="0" borderId="9" xfId="1" applyBorder="1" applyAlignment="1">
      <alignment horizontal="distributed" vertical="center" indent="1"/>
    </xf>
    <xf numFmtId="0" fontId="5" fillId="0" borderId="9" xfId="1" applyBorder="1" applyAlignment="1">
      <alignment vertical="center" wrapText="1"/>
    </xf>
    <xf numFmtId="0" fontId="5" fillId="0" borderId="9" xfId="1" applyBorder="1">
      <alignment vertical="center"/>
    </xf>
    <xf numFmtId="0" fontId="5" fillId="0" borderId="9" xfId="1" applyBorder="1" applyAlignment="1">
      <alignment horizontal="center" vertical="center"/>
    </xf>
    <xf numFmtId="0" fontId="1" fillId="0" borderId="0" xfId="2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177" fontId="11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left"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176" fontId="14" fillId="0" borderId="0" xfId="3" applyNumberFormat="1" applyFont="1" applyAlignment="1">
      <alignment vertical="center"/>
    </xf>
    <xf numFmtId="0" fontId="14" fillId="0" borderId="0" xfId="3" applyFont="1" applyAlignment="1">
      <alignment vertical="center" shrinkToFit="1"/>
    </xf>
    <xf numFmtId="176" fontId="14" fillId="0" borderId="0" xfId="3" applyNumberFormat="1" applyFont="1" applyAlignment="1">
      <alignment horizontal="right" vertical="center" shrinkToFit="1"/>
    </xf>
    <xf numFmtId="176" fontId="14" fillId="0" borderId="0" xfId="3" applyNumberFormat="1" applyFont="1" applyAlignment="1">
      <alignment vertical="center" shrinkToFit="1"/>
    </xf>
    <xf numFmtId="0" fontId="13" fillId="0" borderId="7" xfId="3" applyFont="1" applyBorder="1" applyAlignment="1">
      <alignment vertical="center"/>
    </xf>
    <xf numFmtId="0" fontId="14" fillId="0" borderId="8" xfId="3" applyFont="1" applyBorder="1" applyAlignment="1">
      <alignment horizontal="distributed" vertical="center"/>
    </xf>
    <xf numFmtId="176" fontId="14" fillId="0" borderId="7" xfId="3" applyNumberFormat="1" applyFont="1" applyBorder="1" applyAlignment="1">
      <alignment horizontal="distributed" vertical="center" justifyLastLine="1"/>
    </xf>
    <xf numFmtId="0" fontId="14" fillId="0" borderId="7" xfId="3" applyFont="1" applyBorder="1" applyAlignment="1">
      <alignment horizontal="center" vertical="center" shrinkToFit="1"/>
    </xf>
    <xf numFmtId="176" fontId="14" fillId="0" borderId="10" xfId="3" applyNumberFormat="1" applyFont="1" applyBorder="1" applyAlignment="1">
      <alignment horizontal="right" vertical="center" shrinkToFit="1"/>
    </xf>
    <xf numFmtId="176" fontId="14" fillId="0" borderId="8" xfId="3" applyNumberFormat="1" applyFont="1" applyBorder="1" applyAlignment="1">
      <alignment vertical="center" shrinkToFit="1"/>
    </xf>
    <xf numFmtId="0" fontId="14" fillId="0" borderId="8" xfId="3" applyFont="1" applyBorder="1" applyAlignment="1">
      <alignment vertical="center"/>
    </xf>
    <xf numFmtId="0" fontId="14" fillId="0" borderId="7" xfId="3" applyFont="1" applyBorder="1" applyAlignment="1">
      <alignment vertical="center" shrinkToFit="1"/>
    </xf>
    <xf numFmtId="0" fontId="13" fillId="0" borderId="4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3" fillId="0" borderId="7" xfId="3" applyFont="1" applyBorder="1" applyAlignment="1">
      <alignment horizontal="centerContinuous" vertical="center"/>
    </xf>
    <xf numFmtId="0" fontId="14" fillId="0" borderId="8" xfId="3" applyFont="1" applyBorder="1" applyAlignment="1">
      <alignment horizontal="centerContinuous" vertical="center"/>
    </xf>
    <xf numFmtId="0" fontId="14" fillId="0" borderId="10" xfId="3" applyFont="1" applyBorder="1" applyAlignment="1">
      <alignment vertical="center"/>
    </xf>
    <xf numFmtId="176" fontId="14" fillId="0" borderId="9" xfId="3" applyNumberFormat="1" applyFont="1" applyBorder="1" applyAlignment="1">
      <alignment horizontal="distributed" vertical="center" justifyLastLine="1"/>
    </xf>
    <xf numFmtId="0" fontId="13" fillId="0" borderId="11" xfId="3" applyFont="1" applyBorder="1" applyAlignment="1">
      <alignment vertical="center"/>
    </xf>
    <xf numFmtId="0" fontId="14" fillId="0" borderId="11" xfId="3" applyFont="1" applyBorder="1" applyAlignment="1">
      <alignment horizontal="left" vertical="center" shrinkToFit="1"/>
    </xf>
    <xf numFmtId="38" fontId="14" fillId="0" borderId="0" xfId="4" applyFont="1" applyBorder="1" applyAlignment="1">
      <alignment horizontal="right" vertical="center" shrinkToFit="1"/>
    </xf>
    <xf numFmtId="0" fontId="14" fillId="0" borderId="12" xfId="3" applyFont="1" applyBorder="1" applyAlignment="1">
      <alignment horizontal="left" vertical="center" shrinkToFit="1"/>
    </xf>
    <xf numFmtId="0" fontId="14" fillId="0" borderId="11" xfId="3" applyFont="1" applyBorder="1" applyAlignment="1">
      <alignment vertical="center" shrinkToFit="1"/>
    </xf>
    <xf numFmtId="176" fontId="14" fillId="0" borderId="12" xfId="3" applyNumberFormat="1" applyFont="1" applyBorder="1" applyAlignment="1">
      <alignment vertical="center" shrinkToFit="1"/>
    </xf>
    <xf numFmtId="0" fontId="13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14" fillId="0" borderId="1" xfId="3" applyFont="1" applyBorder="1" applyAlignment="1">
      <alignment vertical="center" shrinkToFit="1"/>
    </xf>
    <xf numFmtId="176" fontId="14" fillId="0" borderId="2" xfId="3" applyNumberFormat="1" applyFont="1" applyBorder="1" applyAlignment="1">
      <alignment horizontal="right" vertical="center" shrinkToFit="1"/>
    </xf>
    <xf numFmtId="176" fontId="14" fillId="0" borderId="3" xfId="3" applyNumberFormat="1" applyFont="1" applyBorder="1" applyAlignment="1">
      <alignment vertical="center" shrinkToFit="1"/>
    </xf>
    <xf numFmtId="0" fontId="14" fillId="0" borderId="5" xfId="3" applyFont="1" applyBorder="1" applyAlignment="1">
      <alignment vertical="center"/>
    </xf>
    <xf numFmtId="0" fontId="14" fillId="0" borderId="4" xfId="3" applyFont="1" applyBorder="1" applyAlignment="1">
      <alignment vertical="center" shrinkToFit="1"/>
    </xf>
    <xf numFmtId="176" fontId="14" fillId="0" borderId="5" xfId="3" applyNumberFormat="1" applyFont="1" applyBorder="1" applyAlignment="1">
      <alignment horizontal="right" vertical="center" shrinkToFit="1"/>
    </xf>
    <xf numFmtId="176" fontId="14" fillId="0" borderId="6" xfId="3" applyNumberFormat="1" applyFont="1" applyBorder="1" applyAlignment="1">
      <alignment vertical="center" shrinkToFit="1"/>
    </xf>
    <xf numFmtId="0" fontId="16" fillId="0" borderId="1" xfId="3" applyFont="1" applyBorder="1" applyAlignment="1">
      <alignment vertical="center" shrinkToFit="1"/>
    </xf>
    <xf numFmtId="0" fontId="16" fillId="0" borderId="11" xfId="3" applyFont="1" applyBorder="1" applyAlignment="1">
      <alignment vertical="center" shrinkToFit="1"/>
    </xf>
    <xf numFmtId="176" fontId="14" fillId="0" borderId="15" xfId="3" applyNumberFormat="1" applyFont="1" applyBorder="1" applyAlignment="1">
      <alignment horizontal="right" vertical="center"/>
    </xf>
    <xf numFmtId="0" fontId="14" fillId="0" borderId="7" xfId="3" applyFont="1" applyBorder="1" applyAlignment="1">
      <alignment vertical="center" wrapText="1" shrinkToFit="1"/>
    </xf>
    <xf numFmtId="0" fontId="13" fillId="0" borderId="4" xfId="3" applyFont="1" applyBorder="1" applyAlignment="1">
      <alignment horizontal="centerContinuous" vertical="center"/>
    </xf>
    <xf numFmtId="0" fontId="14" fillId="0" borderId="5" xfId="3" applyFont="1" applyBorder="1" applyAlignment="1">
      <alignment horizontal="centerContinuous" vertical="center"/>
    </xf>
    <xf numFmtId="176" fontId="15" fillId="0" borderId="9" xfId="3" applyNumberFormat="1" applyFont="1" applyBorder="1" applyAlignment="1">
      <alignment horizontal="right" vertical="center"/>
    </xf>
    <xf numFmtId="176" fontId="17" fillId="0" borderId="10" xfId="3" applyNumberFormat="1" applyFont="1" applyBorder="1" applyAlignment="1">
      <alignment horizontal="right" vertical="center" shrinkToFit="1"/>
    </xf>
    <xf numFmtId="0" fontId="4" fillId="0" borderId="0" xfId="3" applyFont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0" xfId="3" applyNumberFormat="1" applyFont="1" applyAlignment="1">
      <alignment horizontal="right" vertical="center" shrinkToFit="1"/>
    </xf>
    <xf numFmtId="176" fontId="4" fillId="0" borderId="0" xfId="3" applyNumberFormat="1" applyFont="1" applyAlignment="1">
      <alignment vertical="center" shrinkToFi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8" xfId="2" applyFont="1" applyBorder="1">
      <alignment vertical="center"/>
    </xf>
    <xf numFmtId="0" fontId="19" fillId="0" borderId="8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20" fillId="0" borderId="7" xfId="2" applyFont="1" applyBorder="1" applyAlignment="1">
      <alignment horizontal="distributed" vertical="center" indent="1"/>
    </xf>
    <xf numFmtId="0" fontId="21" fillId="0" borderId="8" xfId="2" applyFont="1" applyBorder="1" applyAlignment="1">
      <alignment horizontal="left" vertical="center" wrapText="1"/>
    </xf>
    <xf numFmtId="0" fontId="21" fillId="0" borderId="8" xfId="2" applyFont="1" applyBorder="1" applyAlignment="1">
      <alignment vertical="center" wrapText="1"/>
    </xf>
    <xf numFmtId="0" fontId="19" fillId="0" borderId="8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3" fillId="0" borderId="5" xfId="2" applyFont="1" applyBorder="1" applyAlignment="1">
      <alignment horizontal="left" vertical="center" indent="1"/>
    </xf>
    <xf numFmtId="0" fontId="13" fillId="0" borderId="5" xfId="2" applyFont="1" applyBorder="1" applyAlignment="1"/>
    <xf numFmtId="176" fontId="14" fillId="0" borderId="0" xfId="3" applyNumberFormat="1" applyFont="1" applyBorder="1" applyAlignment="1">
      <alignment horizontal="right" vertical="center" shrinkToFit="1"/>
    </xf>
    <xf numFmtId="176" fontId="14" fillId="0" borderId="9" xfId="3" applyNumberFormat="1" applyFont="1" applyBorder="1" applyAlignment="1">
      <alignment horizontal="right" vertical="center"/>
    </xf>
    <xf numFmtId="176" fontId="14" fillId="2" borderId="9" xfId="3" applyNumberFormat="1" applyFont="1" applyFill="1" applyBorder="1" applyAlignment="1">
      <alignment horizontal="right" vertical="center"/>
    </xf>
    <xf numFmtId="0" fontId="28" fillId="0" borderId="9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 wrapText="1"/>
    </xf>
    <xf numFmtId="0" fontId="14" fillId="0" borderId="6" xfId="3" applyFont="1" applyBorder="1" applyAlignment="1">
      <alignment horizontal="left" vertical="center" shrinkToFit="1"/>
    </xf>
    <xf numFmtId="0" fontId="14" fillId="0" borderId="0" xfId="3" applyFont="1" applyBorder="1" applyAlignment="1">
      <alignment vertical="center"/>
    </xf>
    <xf numFmtId="0" fontId="28" fillId="0" borderId="9" xfId="2" applyFont="1" applyBorder="1" applyAlignment="1">
      <alignment horizontal="center" vertical="center"/>
    </xf>
    <xf numFmtId="0" fontId="28" fillId="0" borderId="9" xfId="2" applyFont="1" applyBorder="1" applyAlignment="1">
      <alignment horizontal="left" vertical="center"/>
    </xf>
    <xf numFmtId="0" fontId="28" fillId="0" borderId="9" xfId="2" applyFont="1" applyBorder="1" applyAlignment="1">
      <alignment horizontal="left" vertical="center" wrapText="1"/>
    </xf>
    <xf numFmtId="0" fontId="14" fillId="0" borderId="2" xfId="3" applyFont="1" applyBorder="1" applyAlignment="1">
      <alignment horizontal="distributed" vertical="center" wrapText="1"/>
    </xf>
    <xf numFmtId="0" fontId="14" fillId="0" borderId="0" xfId="3" applyFont="1" applyAlignment="1">
      <alignment horizontal="distributed" vertical="center" wrapText="1"/>
    </xf>
    <xf numFmtId="176" fontId="14" fillId="0" borderId="15" xfId="3" applyNumberFormat="1" applyFont="1" applyBorder="1" applyAlignment="1">
      <alignment horizontal="right" vertical="center"/>
    </xf>
    <xf numFmtId="176" fontId="14" fillId="0" borderId="14" xfId="3" applyNumberFormat="1" applyFont="1" applyBorder="1" applyAlignment="1">
      <alignment horizontal="right" vertical="center"/>
    </xf>
    <xf numFmtId="0" fontId="14" fillId="0" borderId="5" xfId="3" applyFont="1" applyBorder="1" applyAlignment="1">
      <alignment horizontal="distributed" vertical="center" wrapText="1"/>
    </xf>
    <xf numFmtId="176" fontId="14" fillId="0" borderId="13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distributed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177" fontId="12" fillId="0" borderId="0" xfId="2" quotePrefix="1" applyNumberFormat="1" applyFont="1" applyAlignment="1">
      <alignment horizontal="right" vertical="center"/>
    </xf>
    <xf numFmtId="177" fontId="12" fillId="0" borderId="0" xfId="2" applyNumberFormat="1" applyFont="1" applyAlignment="1">
      <alignment horizontal="right" vertical="center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14" fillId="0" borderId="10" xfId="3" applyFont="1" applyBorder="1" applyAlignment="1">
      <alignment horizontal="distributed" vertical="center"/>
    </xf>
    <xf numFmtId="0" fontId="14" fillId="0" borderId="10" xfId="3" applyFont="1" applyBorder="1" applyAlignment="1">
      <alignment horizontal="distributed" vertical="center" wrapText="1"/>
    </xf>
    <xf numFmtId="0" fontId="14" fillId="0" borderId="7" xfId="3" applyFont="1" applyBorder="1" applyAlignment="1">
      <alignment horizontal="left" vertical="center" shrinkToFit="1"/>
    </xf>
    <xf numFmtId="0" fontId="14" fillId="0" borderId="10" xfId="3" applyFont="1" applyBorder="1" applyAlignment="1">
      <alignment horizontal="left" vertical="center" shrinkToFit="1"/>
    </xf>
    <xf numFmtId="0" fontId="14" fillId="0" borderId="8" xfId="3" applyFont="1" applyBorder="1" applyAlignment="1">
      <alignment horizontal="left" vertical="center" shrinkToFit="1"/>
    </xf>
    <xf numFmtId="0" fontId="25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20" fillId="0" borderId="7" xfId="2" applyFont="1" applyBorder="1" applyAlignment="1">
      <alignment horizontal="distributed" vertical="center" indent="1"/>
    </xf>
    <xf numFmtId="0" fontId="5" fillId="0" borderId="0" xfId="1" applyAlignment="1">
      <alignment horizontal="center" vertical="center"/>
    </xf>
  </cellXfs>
  <cellStyles count="5">
    <cellStyle name="桁区切り 2" xfId="4" xr:uid="{2D93E89C-B0E1-4094-B628-00ACAD4DB707}"/>
    <cellStyle name="標準" xfId="0" builtinId="0"/>
    <cellStyle name="標準 2" xfId="1" xr:uid="{F2652F65-CDE3-47CD-BEB4-656925E239D9}"/>
    <cellStyle name="標準 2 2" xfId="3" xr:uid="{9685F8D5-856E-4343-9DD1-75032B7CFD9A}"/>
    <cellStyle name="標準 3" xfId="2" xr:uid="{4571579A-5F61-4BD3-9A73-DC078D1D34CA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1828800</xdr:colOff>
      <xdr:row>18</xdr:row>
      <xdr:rowOff>76200</xdr:rowOff>
    </xdr:from>
    <xdr:to>
      <xdr:col>6</xdr:col>
      <xdr:colOff>1998132</xdr:colOff>
      <xdr:row>19</xdr:row>
      <xdr:rowOff>160216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BA6A67E-B83C-4794-AAF2-21F15F063527}"/>
            </a:ext>
          </a:extLst>
        </xdr:cNvPr>
        <xdr:cNvSpPr/>
      </xdr:nvSpPr>
      <xdr:spPr>
        <a:xfrm>
          <a:off x="4167352" y="4221217"/>
          <a:ext cx="169332" cy="313930"/>
        </a:xfrm>
        <a:prstGeom prst="rightBrace">
          <a:avLst>
            <a:gd name="adj1" fmla="val 8333"/>
            <a:gd name="adj2" fmla="val 7290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14</xdr:col>
      <xdr:colOff>523875</xdr:colOff>
      <xdr:row>23</xdr:row>
      <xdr:rowOff>123825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0B46A0E-8A03-4019-AB72-7004B7CB56BC}"/>
            </a:ext>
          </a:extLst>
        </xdr:cNvPr>
        <xdr:cNvSpPr/>
      </xdr:nvSpPr>
      <xdr:spPr>
        <a:xfrm>
          <a:off x="6800850" y="4581525"/>
          <a:ext cx="2962275" cy="809625"/>
        </a:xfrm>
        <a:prstGeom prst="round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0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２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ひとつの物品購入が３万円を超えないよう注意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。単価が３万円未満の同商品の合計額が３万以上なのは可。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14</xdr:col>
      <xdr:colOff>561975</xdr:colOff>
      <xdr:row>18</xdr:row>
      <xdr:rowOff>152400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26038DB-70EF-40CB-8607-8E755B1459A6}"/>
            </a:ext>
          </a:extLst>
        </xdr:cNvPr>
        <xdr:cNvSpPr/>
      </xdr:nvSpPr>
      <xdr:spPr>
        <a:xfrm>
          <a:off x="6800850" y="3438525"/>
          <a:ext cx="3000375" cy="838200"/>
        </a:xfrm>
        <a:prstGeom prst="round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謝金･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旅費は各期日･各会場ごとに 名表を作成し領収書として活用されると便利です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257175</xdr:colOff>
      <xdr:row>9</xdr:row>
      <xdr:rowOff>171450</xdr:rowOff>
    </xdr:from>
    <xdr:to>
      <xdr:col>6</xdr:col>
      <xdr:colOff>94761</xdr:colOff>
      <xdr:row>11</xdr:row>
      <xdr:rowOff>13839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3C6D644C-A3CE-423E-A0F6-DFC651967900}"/>
            </a:ext>
          </a:extLst>
        </xdr:cNvPr>
        <xdr:cNvSpPr/>
      </xdr:nvSpPr>
      <xdr:spPr>
        <a:xfrm>
          <a:off x="1114425" y="2238375"/>
          <a:ext cx="1313961" cy="299589"/>
        </a:xfrm>
        <a:prstGeom prst="wedgeRoundRectCallout">
          <a:avLst>
            <a:gd name="adj1" fmla="val -66116"/>
            <a:gd name="adj2" fmla="val 181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必要に応じて作成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180405</xdr:colOff>
      <xdr:row>14</xdr:row>
      <xdr:rowOff>16936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E9D0BEF-E6D7-4F7E-ACFD-65FCC60CE418}"/>
            </a:ext>
          </a:extLst>
        </xdr:cNvPr>
        <xdr:cNvSpPr/>
      </xdr:nvSpPr>
      <xdr:spPr>
        <a:xfrm>
          <a:off x="6305550" y="2295525"/>
          <a:ext cx="2009205" cy="931336"/>
        </a:xfrm>
        <a:prstGeom prst="round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説明記載については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①単価　②数量　③期日等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可能な限り詳細な記載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333375</xdr:colOff>
      <xdr:row>23</xdr:row>
      <xdr:rowOff>66675</xdr:rowOff>
    </xdr:from>
    <xdr:to>
      <xdr:col>6</xdr:col>
      <xdr:colOff>1800225</xdr:colOff>
      <xdr:row>26</xdr:row>
      <xdr:rowOff>19050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A5525E5-FE0F-4257-B085-6B5D736AE35F}"/>
            </a:ext>
          </a:extLst>
        </xdr:cNvPr>
        <xdr:cNvSpPr/>
      </xdr:nvSpPr>
      <xdr:spPr>
        <a:xfrm>
          <a:off x="1781175" y="5334000"/>
          <a:ext cx="2352675" cy="638175"/>
        </a:xfrm>
        <a:prstGeom prst="round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領収書は写しで結構です。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777240</xdr:colOff>
      <xdr:row>13</xdr:row>
      <xdr:rowOff>60960</xdr:rowOff>
    </xdr:from>
    <xdr:to>
      <xdr:col>2</xdr:col>
      <xdr:colOff>3413760</xdr:colOff>
      <xdr:row>15</xdr:row>
      <xdr:rowOff>99060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08821D0-C2BF-4B23-A6AD-88707962F480}"/>
            </a:ext>
          </a:extLst>
        </xdr:cNvPr>
        <xdr:cNvSpPr/>
      </xdr:nvSpPr>
      <xdr:spPr>
        <a:xfrm>
          <a:off x="3091815" y="3766185"/>
          <a:ext cx="2636520" cy="514350"/>
        </a:xfrm>
        <a:prstGeom prst="wedgeRoundRectCallout">
          <a:avLst>
            <a:gd name="adj1" fmla="val -83195"/>
            <a:gd name="adj2" fmla="val 6111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各項目を基準に科目ごと記入</a:t>
          </a:r>
        </a:p>
      </xdr:txBody>
    </xdr:sp>
    <xdr:clientData/>
  </xdr:twoCellAnchor>
  <xdr:twoCellAnchor>
    <xdr:from>
      <xdr:col>0</xdr:col>
      <xdr:colOff>571500</xdr:colOff>
      <xdr:row>4</xdr:row>
      <xdr:rowOff>60960</xdr:rowOff>
    </xdr:from>
    <xdr:to>
      <xdr:col>1</xdr:col>
      <xdr:colOff>762000</xdr:colOff>
      <xdr:row>5</xdr:row>
      <xdr:rowOff>220980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D2E3B56-4102-45D7-ADA9-DF3AA0B6DABE}"/>
            </a:ext>
          </a:extLst>
        </xdr:cNvPr>
        <xdr:cNvSpPr/>
      </xdr:nvSpPr>
      <xdr:spPr>
        <a:xfrm>
          <a:off x="571500" y="1365885"/>
          <a:ext cx="1609725" cy="426720"/>
        </a:xfrm>
        <a:prstGeom prst="wedgeRoundRectCallout">
          <a:avLst>
            <a:gd name="adj1" fmla="val 13233"/>
            <a:gd name="adj2" fmla="val 10125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各金額を記入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7D08-AD25-4157-84C9-0AFCDACB8096}">
  <dimension ref="A1:L43"/>
  <sheetViews>
    <sheetView tabSelected="1" view="pageBreakPreview" zoomScaleNormal="117" zoomScaleSheetLayoutView="100" workbookViewId="0">
      <selection activeCell="D3" sqref="D3:G3"/>
    </sheetView>
  </sheetViews>
  <sheetFormatPr defaultRowHeight="13.5"/>
  <cols>
    <col min="1" max="1" width="1.85546875" style="8" customWidth="1"/>
    <col min="2" max="2" width="5.28515625" style="8" customWidth="1"/>
    <col min="3" max="3" width="5.7109375" style="8" customWidth="1"/>
    <col min="4" max="4" width="6.85546875" style="8" customWidth="1"/>
    <col min="5" max="5" width="2" style="8" customWidth="1"/>
    <col min="6" max="6" width="13.28515625" style="8" customWidth="1"/>
    <col min="7" max="7" width="43" style="8" customWidth="1"/>
    <col min="8" max="8" width="11" style="8" customWidth="1"/>
    <col min="9" max="9" width="3.85546875" style="8" customWidth="1"/>
    <col min="10" max="16384" width="9.140625" style="6"/>
  </cols>
  <sheetData>
    <row r="1" spans="1:9" ht="12" customHeight="1">
      <c r="B1" s="93" t="s">
        <v>105</v>
      </c>
      <c r="C1" s="94"/>
      <c r="H1" s="97" t="s">
        <v>104</v>
      </c>
      <c r="I1" s="98"/>
    </row>
    <row r="2" spans="1:9" ht="12" customHeight="1">
      <c r="B2" s="95"/>
      <c r="C2" s="96"/>
      <c r="H2" s="9"/>
      <c r="I2" s="10"/>
    </row>
    <row r="3" spans="1:9" ht="30" customHeight="1">
      <c r="A3" s="11" t="s">
        <v>45</v>
      </c>
      <c r="B3" s="11"/>
      <c r="C3" s="11"/>
      <c r="D3" s="99" t="s">
        <v>106</v>
      </c>
      <c r="E3" s="100"/>
      <c r="F3" s="100"/>
      <c r="G3" s="100"/>
      <c r="H3" s="11"/>
      <c r="I3" s="11"/>
    </row>
    <row r="4" spans="1:9" ht="21" customHeight="1">
      <c r="A4" s="11"/>
      <c r="B4" s="11"/>
      <c r="C4" s="11"/>
      <c r="D4" s="12"/>
      <c r="E4" s="13"/>
      <c r="F4" s="13"/>
      <c r="G4" s="74" t="s">
        <v>44</v>
      </c>
      <c r="H4" s="75"/>
      <c r="I4" s="11"/>
    </row>
    <row r="5" spans="1:9" ht="21" customHeight="1">
      <c r="A5" s="11"/>
      <c r="B5" s="11"/>
      <c r="C5" s="11"/>
      <c r="D5" s="12"/>
      <c r="E5" s="13"/>
      <c r="F5" s="13"/>
      <c r="G5" s="74" t="s">
        <v>107</v>
      </c>
      <c r="H5" s="75" t="s">
        <v>23</v>
      </c>
      <c r="I5" s="11"/>
    </row>
    <row r="6" spans="1:9" ht="13.15" customHeight="1">
      <c r="A6" s="14" t="s">
        <v>24</v>
      </c>
      <c r="B6" s="15"/>
      <c r="C6" s="15"/>
      <c r="D6" s="15"/>
      <c r="E6" s="15"/>
      <c r="F6" s="16"/>
      <c r="G6" s="17"/>
      <c r="H6" s="18"/>
      <c r="I6" s="19"/>
    </row>
    <row r="7" spans="1:9" ht="18" customHeight="1">
      <c r="A7" s="20"/>
      <c r="B7" s="101" t="s">
        <v>0</v>
      </c>
      <c r="C7" s="101"/>
      <c r="D7" s="101"/>
      <c r="E7" s="21"/>
      <c r="F7" s="22" t="s">
        <v>1</v>
      </c>
      <c r="G7" s="23" t="s">
        <v>25</v>
      </c>
      <c r="H7" s="24"/>
      <c r="I7" s="25"/>
    </row>
    <row r="8" spans="1:9" ht="18" customHeight="1">
      <c r="A8" s="20"/>
      <c r="B8" s="102" t="s">
        <v>108</v>
      </c>
      <c r="C8" s="102"/>
      <c r="D8" s="102"/>
      <c r="E8" s="26"/>
      <c r="F8" s="77">
        <f>H8</f>
        <v>0</v>
      </c>
      <c r="G8" s="27" t="s">
        <v>109</v>
      </c>
      <c r="H8" s="24"/>
      <c r="I8" s="25" t="s">
        <v>28</v>
      </c>
    </row>
    <row r="9" spans="1:9" ht="18" customHeight="1">
      <c r="A9" s="28"/>
      <c r="B9" s="102"/>
      <c r="C9" s="102"/>
      <c r="D9" s="102"/>
      <c r="E9" s="29"/>
      <c r="F9" s="78"/>
      <c r="G9" s="27"/>
      <c r="H9" s="24"/>
      <c r="I9" s="25"/>
    </row>
    <row r="10" spans="1:9" ht="18" customHeight="1">
      <c r="A10" s="20"/>
      <c r="B10" s="102"/>
      <c r="C10" s="102"/>
      <c r="D10" s="102"/>
      <c r="E10" s="26"/>
      <c r="F10" s="78"/>
      <c r="G10" s="27"/>
      <c r="H10" s="24"/>
      <c r="I10" s="25"/>
    </row>
    <row r="11" spans="1:9" ht="18" customHeight="1">
      <c r="A11" s="20"/>
      <c r="B11" s="102"/>
      <c r="C11" s="102"/>
      <c r="D11" s="102"/>
      <c r="E11" s="26"/>
      <c r="F11" s="78"/>
      <c r="G11" s="27"/>
      <c r="H11" s="24"/>
      <c r="I11" s="25"/>
    </row>
    <row r="12" spans="1:9" ht="18" customHeight="1">
      <c r="A12" s="30"/>
      <c r="B12" s="102" t="s">
        <v>46</v>
      </c>
      <c r="C12" s="102"/>
      <c r="D12" s="102"/>
      <c r="E12" s="31"/>
      <c r="F12" s="55">
        <f>SUM(F8:F11)</f>
        <v>0</v>
      </c>
      <c r="G12" s="27"/>
      <c r="H12" s="24"/>
      <c r="I12" s="25"/>
    </row>
    <row r="13" spans="1:9" ht="18" customHeight="1">
      <c r="A13" s="14" t="s">
        <v>103</v>
      </c>
      <c r="B13" s="15"/>
      <c r="C13" s="15"/>
      <c r="D13" s="15"/>
      <c r="E13" s="15"/>
      <c r="F13" s="16"/>
      <c r="G13" s="17"/>
      <c r="H13" s="18"/>
      <c r="I13" s="19"/>
    </row>
    <row r="14" spans="1:9" ht="18" customHeight="1">
      <c r="A14" s="20"/>
      <c r="B14" s="102" t="s">
        <v>0</v>
      </c>
      <c r="C14" s="102"/>
      <c r="D14" s="102"/>
      <c r="E14" s="32"/>
      <c r="F14" s="33" t="s">
        <v>1</v>
      </c>
      <c r="G14" s="103" t="s">
        <v>26</v>
      </c>
      <c r="H14" s="104"/>
      <c r="I14" s="105"/>
    </row>
    <row r="15" spans="1:9" ht="18" customHeight="1">
      <c r="A15" s="34"/>
      <c r="B15" s="86" t="s">
        <v>47</v>
      </c>
      <c r="C15" s="86"/>
      <c r="D15" s="86"/>
      <c r="E15" s="15"/>
      <c r="F15" s="88">
        <f>SUM(H15:H16)</f>
        <v>0</v>
      </c>
      <c r="G15" s="35"/>
      <c r="H15" s="36"/>
      <c r="I15" s="37" t="s">
        <v>29</v>
      </c>
    </row>
    <row r="16" spans="1:9" ht="18" customHeight="1">
      <c r="A16" s="34"/>
      <c r="B16" s="87"/>
      <c r="C16" s="87"/>
      <c r="D16" s="87"/>
      <c r="E16" s="15"/>
      <c r="F16" s="89"/>
      <c r="G16" s="38"/>
      <c r="H16" s="18"/>
      <c r="I16" s="39"/>
    </row>
    <row r="17" spans="1:12" ht="18" customHeight="1">
      <c r="A17" s="40"/>
      <c r="B17" s="86" t="s">
        <v>31</v>
      </c>
      <c r="C17" s="86"/>
      <c r="D17" s="86"/>
      <c r="E17" s="41"/>
      <c r="F17" s="88">
        <f>SUM(H17:H18)</f>
        <v>0</v>
      </c>
      <c r="G17" s="42"/>
      <c r="H17" s="43"/>
      <c r="I17" s="44" t="s">
        <v>30</v>
      </c>
    </row>
    <row r="18" spans="1:12" ht="18" customHeight="1">
      <c r="A18" s="28"/>
      <c r="B18" s="90"/>
      <c r="C18" s="90"/>
      <c r="D18" s="90"/>
      <c r="E18" s="45"/>
      <c r="F18" s="91"/>
      <c r="G18" s="46"/>
      <c r="H18" s="47"/>
      <c r="I18" s="48"/>
    </row>
    <row r="19" spans="1:12" ht="18" customHeight="1">
      <c r="A19" s="34"/>
      <c r="B19" s="87" t="s">
        <v>2</v>
      </c>
      <c r="C19" s="87"/>
      <c r="D19" s="87"/>
      <c r="E19" s="15"/>
      <c r="F19" s="88">
        <f>SUM(H19:H20)</f>
        <v>0</v>
      </c>
      <c r="G19" s="38"/>
      <c r="H19" s="18"/>
      <c r="I19" s="39" t="s">
        <v>30</v>
      </c>
    </row>
    <row r="20" spans="1:12" ht="18" customHeight="1">
      <c r="A20" s="34"/>
      <c r="B20" s="87"/>
      <c r="C20" s="87"/>
      <c r="D20" s="87"/>
      <c r="E20" s="15"/>
      <c r="F20" s="91"/>
      <c r="G20" s="35"/>
      <c r="H20" s="18"/>
      <c r="I20" s="39"/>
    </row>
    <row r="21" spans="1:12" ht="18" customHeight="1">
      <c r="A21" s="40"/>
      <c r="B21" s="86" t="s">
        <v>3</v>
      </c>
      <c r="C21" s="86"/>
      <c r="D21" s="86"/>
      <c r="E21" s="41"/>
      <c r="F21" s="88">
        <f>SUM(H21:H24)</f>
        <v>0</v>
      </c>
      <c r="G21" s="42"/>
      <c r="H21" s="43"/>
      <c r="I21" s="44" t="s">
        <v>30</v>
      </c>
    </row>
    <row r="22" spans="1:12" ht="18" customHeight="1">
      <c r="A22" s="34"/>
      <c r="B22" s="87"/>
      <c r="C22" s="87"/>
      <c r="D22" s="87"/>
      <c r="E22" s="15"/>
      <c r="F22" s="89"/>
      <c r="G22" s="38"/>
      <c r="H22" s="18"/>
      <c r="I22" s="39" t="s">
        <v>28</v>
      </c>
    </row>
    <row r="23" spans="1:12" ht="18" customHeight="1">
      <c r="A23" s="34"/>
      <c r="B23" s="87"/>
      <c r="C23" s="87"/>
      <c r="D23" s="87"/>
      <c r="E23" s="15"/>
      <c r="F23" s="89"/>
      <c r="G23" s="38"/>
      <c r="H23" s="18"/>
      <c r="I23" s="39" t="s">
        <v>28</v>
      </c>
      <c r="L23" s="7"/>
    </row>
    <row r="24" spans="1:12" ht="18" customHeight="1">
      <c r="A24" s="34"/>
      <c r="B24" s="87"/>
      <c r="C24" s="87"/>
      <c r="D24" s="87"/>
      <c r="E24" s="15"/>
      <c r="F24" s="91"/>
      <c r="G24" s="46"/>
      <c r="H24" s="47"/>
      <c r="I24" s="48"/>
    </row>
    <row r="25" spans="1:12" ht="18" customHeight="1">
      <c r="A25" s="40"/>
      <c r="B25" s="86" t="s">
        <v>110</v>
      </c>
      <c r="C25" s="86"/>
      <c r="D25" s="86"/>
      <c r="E25" s="41"/>
      <c r="F25" s="88">
        <f>SUM(H25:H26)</f>
        <v>0</v>
      </c>
      <c r="G25" s="42"/>
      <c r="H25" s="43"/>
      <c r="I25" s="44" t="s">
        <v>30</v>
      </c>
    </row>
    <row r="26" spans="1:12" ht="18" customHeight="1">
      <c r="A26" s="34"/>
      <c r="B26" s="87"/>
      <c r="C26" s="87"/>
      <c r="D26" s="87"/>
      <c r="E26" s="15"/>
      <c r="F26" s="89"/>
      <c r="G26" s="38"/>
      <c r="H26" s="18"/>
      <c r="I26" s="39" t="s">
        <v>30</v>
      </c>
    </row>
    <row r="27" spans="1:12" ht="18" customHeight="1">
      <c r="A27" s="40"/>
      <c r="B27" s="86" t="s">
        <v>38</v>
      </c>
      <c r="C27" s="86"/>
      <c r="D27" s="86"/>
      <c r="E27" s="41"/>
      <c r="F27" s="88">
        <f>SUM(H27:H28)</f>
        <v>0</v>
      </c>
      <c r="G27" s="42"/>
      <c r="H27" s="43"/>
      <c r="I27" s="44" t="s">
        <v>30</v>
      </c>
    </row>
    <row r="28" spans="1:12" ht="18" customHeight="1">
      <c r="A28" s="34"/>
      <c r="B28" s="87"/>
      <c r="C28" s="87"/>
      <c r="D28" s="87"/>
      <c r="E28" s="15"/>
      <c r="F28" s="89"/>
      <c r="G28" s="38"/>
      <c r="H28" s="18"/>
      <c r="I28" s="39" t="s">
        <v>30</v>
      </c>
    </row>
    <row r="29" spans="1:12" ht="18" customHeight="1">
      <c r="A29" s="40"/>
      <c r="B29" s="86" t="s">
        <v>4</v>
      </c>
      <c r="C29" s="86"/>
      <c r="D29" s="86"/>
      <c r="E29" s="41"/>
      <c r="F29" s="88">
        <f>SUM(H29:H30)</f>
        <v>0</v>
      </c>
      <c r="G29" s="42"/>
      <c r="H29" s="43"/>
      <c r="I29" s="44" t="s">
        <v>30</v>
      </c>
    </row>
    <row r="30" spans="1:12" ht="18" customHeight="1">
      <c r="A30" s="34"/>
      <c r="B30" s="87"/>
      <c r="C30" s="87"/>
      <c r="D30" s="87"/>
      <c r="E30" s="15"/>
      <c r="F30" s="89"/>
      <c r="G30" s="38"/>
      <c r="H30" s="18"/>
      <c r="I30" s="39" t="s">
        <v>30</v>
      </c>
    </row>
    <row r="31" spans="1:12" ht="18" customHeight="1">
      <c r="A31" s="40"/>
      <c r="B31" s="86" t="s">
        <v>111</v>
      </c>
      <c r="C31" s="86"/>
      <c r="D31" s="86"/>
      <c r="E31" s="41"/>
      <c r="F31" s="88">
        <f>SUM(H31:H32)</f>
        <v>0</v>
      </c>
      <c r="G31" s="42"/>
      <c r="H31" s="43"/>
      <c r="I31" s="44" t="s">
        <v>30</v>
      </c>
    </row>
    <row r="32" spans="1:12" ht="18" customHeight="1">
      <c r="A32" s="34"/>
      <c r="B32" s="92"/>
      <c r="C32" s="92"/>
      <c r="D32" s="92"/>
      <c r="E32" s="15"/>
      <c r="F32" s="89"/>
      <c r="G32" s="38"/>
      <c r="H32" s="18"/>
      <c r="I32" s="39" t="s">
        <v>30</v>
      </c>
    </row>
    <row r="33" spans="1:9" ht="18" customHeight="1">
      <c r="A33" s="40"/>
      <c r="B33" s="86" t="s">
        <v>112</v>
      </c>
      <c r="C33" s="86"/>
      <c r="D33" s="86"/>
      <c r="E33" s="41"/>
      <c r="F33" s="88">
        <f>SUM(H33:H34)</f>
        <v>0</v>
      </c>
      <c r="G33" s="42"/>
      <c r="H33" s="43"/>
      <c r="I33" s="44" t="s">
        <v>30</v>
      </c>
    </row>
    <row r="34" spans="1:9" ht="18" customHeight="1">
      <c r="A34" s="28"/>
      <c r="B34" s="90"/>
      <c r="C34" s="90"/>
      <c r="D34" s="90"/>
      <c r="E34" s="45"/>
      <c r="F34" s="91"/>
      <c r="G34" s="46"/>
      <c r="H34" s="47"/>
      <c r="I34" s="48"/>
    </row>
    <row r="35" spans="1:9" ht="18" customHeight="1">
      <c r="A35" s="40"/>
      <c r="B35" s="86" t="s">
        <v>48</v>
      </c>
      <c r="C35" s="86"/>
      <c r="D35" s="86"/>
      <c r="E35" s="41"/>
      <c r="F35" s="88">
        <f>SUM(H35:H36)</f>
        <v>0</v>
      </c>
      <c r="G35" s="49"/>
      <c r="H35" s="43"/>
      <c r="I35" s="44" t="s">
        <v>30</v>
      </c>
    </row>
    <row r="36" spans="1:9" ht="18" customHeight="1">
      <c r="A36" s="34"/>
      <c r="B36" s="87"/>
      <c r="C36" s="87"/>
      <c r="D36" s="87"/>
      <c r="E36" s="15"/>
      <c r="F36" s="89"/>
      <c r="G36" s="50"/>
      <c r="H36" s="18"/>
      <c r="I36" s="39"/>
    </row>
    <row r="37" spans="1:9" ht="18" customHeight="1">
      <c r="A37" s="20"/>
      <c r="B37" s="102"/>
      <c r="C37" s="102"/>
      <c r="D37" s="102"/>
      <c r="E37" s="26"/>
      <c r="F37" s="51">
        <f>SUM(H37:H37)</f>
        <v>0</v>
      </c>
      <c r="G37" s="52"/>
      <c r="H37" s="24"/>
      <c r="I37" s="25" t="s">
        <v>30</v>
      </c>
    </row>
    <row r="38" spans="1:9" ht="18" customHeight="1">
      <c r="A38" s="20"/>
      <c r="B38" s="102"/>
      <c r="C38" s="102"/>
      <c r="D38" s="102"/>
      <c r="E38" s="26"/>
      <c r="F38" s="51">
        <f>SUM(H38:H38)</f>
        <v>0</v>
      </c>
      <c r="G38" s="52"/>
      <c r="H38" s="24"/>
      <c r="I38" s="25" t="s">
        <v>30</v>
      </c>
    </row>
    <row r="39" spans="1:9" ht="18" customHeight="1">
      <c r="A39" s="53"/>
      <c r="B39" s="102" t="s">
        <v>43</v>
      </c>
      <c r="C39" s="102"/>
      <c r="D39" s="102"/>
      <c r="E39" s="54"/>
      <c r="F39" s="55">
        <f>SUM(F15:F38)</f>
        <v>0</v>
      </c>
      <c r="G39" s="27"/>
      <c r="H39" s="56">
        <f>SUM(H16:H38)</f>
        <v>0</v>
      </c>
      <c r="I39" s="25"/>
    </row>
    <row r="40" spans="1:9">
      <c r="A40" s="57"/>
      <c r="B40" s="57"/>
      <c r="C40" s="57"/>
      <c r="D40" s="57"/>
      <c r="E40" s="57"/>
      <c r="F40" s="58"/>
      <c r="G40" s="19"/>
      <c r="H40" s="59"/>
      <c r="I40" s="60"/>
    </row>
    <row r="41" spans="1:9" ht="15" customHeight="1">
      <c r="A41" s="83" t="s">
        <v>113</v>
      </c>
      <c r="B41" s="83"/>
      <c r="C41" s="79">
        <v>1</v>
      </c>
      <c r="D41" s="84" t="s">
        <v>114</v>
      </c>
      <c r="E41" s="84"/>
      <c r="F41" s="84"/>
      <c r="G41" s="84"/>
      <c r="H41" s="84"/>
      <c r="I41" s="84"/>
    </row>
    <row r="42" spans="1:9" ht="15" customHeight="1">
      <c r="A42" s="83"/>
      <c r="B42" s="83"/>
      <c r="C42" s="79">
        <v>2</v>
      </c>
      <c r="D42" s="84" t="s">
        <v>115</v>
      </c>
      <c r="E42" s="84"/>
      <c r="F42" s="84"/>
      <c r="G42" s="84"/>
      <c r="H42" s="84"/>
      <c r="I42" s="84"/>
    </row>
    <row r="43" spans="1:9" ht="15" customHeight="1">
      <c r="A43" s="83"/>
      <c r="B43" s="83"/>
      <c r="C43" s="80">
        <v>3</v>
      </c>
      <c r="D43" s="85" t="s">
        <v>116</v>
      </c>
      <c r="E43" s="85"/>
      <c r="F43" s="85"/>
      <c r="G43" s="85"/>
      <c r="H43" s="85"/>
      <c r="I43" s="85"/>
    </row>
  </sheetData>
  <mergeCells count="38">
    <mergeCell ref="B35:D36"/>
    <mergeCell ref="F35:F36"/>
    <mergeCell ref="B37:D37"/>
    <mergeCell ref="B17:D18"/>
    <mergeCell ref="F17:F18"/>
    <mergeCell ref="B19:D20"/>
    <mergeCell ref="F19:F20"/>
    <mergeCell ref="B21:D24"/>
    <mergeCell ref="F21:F24"/>
    <mergeCell ref="B15:D16"/>
    <mergeCell ref="F15:F16"/>
    <mergeCell ref="B1:C2"/>
    <mergeCell ref="H1:I1"/>
    <mergeCell ref="D3:G3"/>
    <mergeCell ref="B7:D7"/>
    <mergeCell ref="B8:D8"/>
    <mergeCell ref="B9:D9"/>
    <mergeCell ref="B10:D10"/>
    <mergeCell ref="B11:D11"/>
    <mergeCell ref="B12:D12"/>
    <mergeCell ref="B14:D14"/>
    <mergeCell ref="G14:I14"/>
    <mergeCell ref="A41:B43"/>
    <mergeCell ref="D41:I41"/>
    <mergeCell ref="D42:I42"/>
    <mergeCell ref="D43:I43"/>
    <mergeCell ref="B25:D26"/>
    <mergeCell ref="F25:F26"/>
    <mergeCell ref="B33:D34"/>
    <mergeCell ref="F33:F34"/>
    <mergeCell ref="B31:D32"/>
    <mergeCell ref="F31:F32"/>
    <mergeCell ref="B38:D38"/>
    <mergeCell ref="B39:D39"/>
    <mergeCell ref="B27:D28"/>
    <mergeCell ref="F27:F28"/>
    <mergeCell ref="B29:D30"/>
    <mergeCell ref="F29:F30"/>
  </mergeCells>
  <phoneticPr fontId="2"/>
  <conditionalFormatting sqref="F12 H12:I12 F39 H39:I39">
    <cfRule type="cellIs" dxfId="1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96CD-7367-469B-B12D-17CF44A74018}">
  <dimension ref="A1:L44"/>
  <sheetViews>
    <sheetView view="pageBreakPreview" topLeftCell="A28" zoomScaleNormal="117" zoomScaleSheetLayoutView="100" workbookViewId="0">
      <selection activeCell="L31" sqref="L31"/>
    </sheetView>
  </sheetViews>
  <sheetFormatPr defaultRowHeight="13.5"/>
  <cols>
    <col min="1" max="1" width="1.85546875" style="8" customWidth="1"/>
    <col min="2" max="2" width="5.28515625" style="8" customWidth="1"/>
    <col min="3" max="3" width="5.7109375" style="8" customWidth="1"/>
    <col min="4" max="4" width="6.85546875" style="8" customWidth="1"/>
    <col min="5" max="5" width="2" style="8" customWidth="1"/>
    <col min="6" max="6" width="13.28515625" style="8" customWidth="1"/>
    <col min="7" max="7" width="43" style="8" customWidth="1"/>
    <col min="8" max="8" width="11" style="8" customWidth="1"/>
    <col min="9" max="9" width="3.85546875" style="8" customWidth="1"/>
    <col min="10" max="10" width="1.7109375" style="6" customWidth="1"/>
    <col min="11" max="16384" width="9.140625" style="6"/>
  </cols>
  <sheetData>
    <row r="1" spans="1:9" ht="12" customHeight="1">
      <c r="B1" s="93" t="s">
        <v>105</v>
      </c>
      <c r="C1" s="94"/>
      <c r="H1" s="97" t="s">
        <v>104</v>
      </c>
      <c r="I1" s="98"/>
    </row>
    <row r="2" spans="1:9" ht="12" customHeight="1">
      <c r="B2" s="95"/>
      <c r="C2" s="96"/>
      <c r="H2" s="9"/>
      <c r="I2" s="10"/>
    </row>
    <row r="3" spans="1:9" ht="30" customHeight="1">
      <c r="A3" s="11" t="s">
        <v>45</v>
      </c>
      <c r="B3" s="11"/>
      <c r="C3" s="11"/>
      <c r="D3" s="99" t="s">
        <v>106</v>
      </c>
      <c r="E3" s="100"/>
      <c r="F3" s="100"/>
      <c r="G3" s="100"/>
      <c r="H3" s="11"/>
      <c r="I3" s="11"/>
    </row>
    <row r="4" spans="1:9" ht="21" customHeight="1">
      <c r="A4" s="11"/>
      <c r="B4" s="11"/>
      <c r="C4" s="11"/>
      <c r="D4" s="12"/>
      <c r="E4" s="13"/>
      <c r="F4" s="13"/>
      <c r="G4" s="74" t="s">
        <v>44</v>
      </c>
      <c r="H4" s="75"/>
      <c r="I4" s="11"/>
    </row>
    <row r="5" spans="1:9" ht="21" customHeight="1">
      <c r="A5" s="11"/>
      <c r="B5" s="11"/>
      <c r="C5" s="11"/>
      <c r="D5" s="12"/>
      <c r="E5" s="13"/>
      <c r="F5" s="13"/>
      <c r="G5" s="74" t="s">
        <v>107</v>
      </c>
      <c r="H5" s="75" t="s">
        <v>23</v>
      </c>
      <c r="I5" s="11"/>
    </row>
    <row r="6" spans="1:9" ht="13.15" customHeight="1">
      <c r="A6" s="14" t="s">
        <v>24</v>
      </c>
      <c r="B6" s="15"/>
      <c r="C6" s="15"/>
      <c r="D6" s="15"/>
      <c r="E6" s="15"/>
      <c r="F6" s="16"/>
      <c r="G6" s="17"/>
      <c r="H6" s="18"/>
      <c r="I6" s="19"/>
    </row>
    <row r="7" spans="1:9" ht="18" customHeight="1">
      <c r="A7" s="20"/>
      <c r="B7" s="101" t="s">
        <v>0</v>
      </c>
      <c r="C7" s="101"/>
      <c r="D7" s="101"/>
      <c r="E7" s="21"/>
      <c r="F7" s="22" t="s">
        <v>1</v>
      </c>
      <c r="G7" s="23" t="s">
        <v>25</v>
      </c>
      <c r="H7" s="24"/>
      <c r="I7" s="25"/>
    </row>
    <row r="8" spans="1:9" ht="18" customHeight="1">
      <c r="A8" s="20"/>
      <c r="B8" s="102" t="s">
        <v>108</v>
      </c>
      <c r="C8" s="102"/>
      <c r="D8" s="102"/>
      <c r="E8" s="26"/>
      <c r="F8" s="77">
        <f>H8</f>
        <v>460000</v>
      </c>
      <c r="G8" s="27" t="s">
        <v>109</v>
      </c>
      <c r="H8" s="24">
        <v>460000</v>
      </c>
      <c r="I8" s="25" t="s">
        <v>28</v>
      </c>
    </row>
    <row r="9" spans="1:9" ht="18" customHeight="1">
      <c r="A9" s="28"/>
      <c r="B9" s="102" t="s">
        <v>126</v>
      </c>
      <c r="C9" s="102"/>
      <c r="D9" s="102"/>
      <c r="E9" s="29"/>
      <c r="F9" s="78">
        <f>H9</f>
        <v>200204</v>
      </c>
      <c r="G9" s="27" t="s">
        <v>129</v>
      </c>
      <c r="H9" s="24">
        <v>200204</v>
      </c>
      <c r="I9" s="25" t="s">
        <v>28</v>
      </c>
    </row>
    <row r="10" spans="1:9" ht="18" customHeight="1">
      <c r="A10" s="20"/>
      <c r="B10" s="102" t="s">
        <v>127</v>
      </c>
      <c r="C10" s="102"/>
      <c r="D10" s="102"/>
      <c r="E10" s="26"/>
      <c r="F10" s="78">
        <f>H10</f>
        <v>1000000</v>
      </c>
      <c r="G10" s="27" t="s">
        <v>128</v>
      </c>
      <c r="H10" s="24">
        <v>1000000</v>
      </c>
      <c r="I10" s="25" t="s">
        <v>28</v>
      </c>
    </row>
    <row r="11" spans="1:9" ht="18" customHeight="1">
      <c r="A11" s="20"/>
      <c r="B11" s="102"/>
      <c r="C11" s="102"/>
      <c r="D11" s="102"/>
      <c r="E11" s="26"/>
      <c r="F11" s="78"/>
      <c r="G11" s="27"/>
      <c r="H11" s="24"/>
      <c r="I11" s="25"/>
    </row>
    <row r="12" spans="1:9" ht="18" customHeight="1">
      <c r="A12" s="30"/>
      <c r="B12" s="102" t="s">
        <v>46</v>
      </c>
      <c r="C12" s="102"/>
      <c r="D12" s="102"/>
      <c r="E12" s="31"/>
      <c r="F12" s="55">
        <f>SUM(F8:F11)</f>
        <v>1660204</v>
      </c>
      <c r="G12" s="27"/>
      <c r="H12" s="24"/>
      <c r="I12" s="25"/>
    </row>
    <row r="13" spans="1:9" ht="18" customHeight="1">
      <c r="A13" s="14" t="s">
        <v>103</v>
      </c>
      <c r="B13" s="15"/>
      <c r="C13" s="15"/>
      <c r="D13" s="15"/>
      <c r="E13" s="15"/>
      <c r="F13" s="16"/>
      <c r="G13" s="17"/>
      <c r="H13" s="18"/>
      <c r="I13" s="19"/>
    </row>
    <row r="14" spans="1:9" ht="18" customHeight="1">
      <c r="A14" s="20"/>
      <c r="B14" s="102" t="s">
        <v>0</v>
      </c>
      <c r="C14" s="102"/>
      <c r="D14" s="102"/>
      <c r="E14" s="32"/>
      <c r="F14" s="33" t="s">
        <v>1</v>
      </c>
      <c r="G14" s="103" t="s">
        <v>26</v>
      </c>
      <c r="H14" s="104"/>
      <c r="I14" s="105"/>
    </row>
    <row r="15" spans="1:9" ht="18" customHeight="1">
      <c r="A15" s="34"/>
      <c r="B15" s="86" t="s">
        <v>47</v>
      </c>
      <c r="C15" s="86"/>
      <c r="D15" s="86"/>
      <c r="E15" s="15"/>
      <c r="F15" s="88">
        <f>SUM(H15:H16)</f>
        <v>125000</v>
      </c>
      <c r="G15" s="35" t="s">
        <v>27</v>
      </c>
      <c r="H15" s="18">
        <v>20000</v>
      </c>
      <c r="I15" s="37" t="s">
        <v>29</v>
      </c>
    </row>
    <row r="16" spans="1:9" ht="18" customHeight="1">
      <c r="A16" s="34"/>
      <c r="B16" s="87"/>
      <c r="C16" s="87"/>
      <c r="D16" s="87"/>
      <c r="E16" s="15"/>
      <c r="F16" s="89"/>
      <c r="G16" s="38" t="s">
        <v>119</v>
      </c>
      <c r="H16" s="18">
        <v>105000</v>
      </c>
      <c r="I16" s="37" t="s">
        <v>29</v>
      </c>
    </row>
    <row r="17" spans="1:12" ht="18" customHeight="1">
      <c r="A17" s="40"/>
      <c r="B17" s="86" t="s">
        <v>31</v>
      </c>
      <c r="C17" s="86"/>
      <c r="D17" s="86"/>
      <c r="E17" s="41"/>
      <c r="F17" s="88">
        <f>SUM(H17:H18)</f>
        <v>378497</v>
      </c>
      <c r="G17" s="42" t="s">
        <v>32</v>
      </c>
      <c r="H17" s="43">
        <v>359597</v>
      </c>
      <c r="I17" s="44" t="s">
        <v>30</v>
      </c>
    </row>
    <row r="18" spans="1:12" ht="18" customHeight="1">
      <c r="A18" s="28"/>
      <c r="B18" s="90"/>
      <c r="C18" s="90"/>
      <c r="D18" s="90"/>
      <c r="E18" s="45"/>
      <c r="F18" s="91"/>
      <c r="G18" s="46" t="s">
        <v>33</v>
      </c>
      <c r="H18" s="47">
        <v>18900</v>
      </c>
      <c r="I18" s="81" t="s">
        <v>29</v>
      </c>
    </row>
    <row r="19" spans="1:12" ht="18" customHeight="1">
      <c r="A19" s="34"/>
      <c r="B19" s="87" t="s">
        <v>2</v>
      </c>
      <c r="C19" s="87"/>
      <c r="D19" s="87"/>
      <c r="E19" s="15"/>
      <c r="F19" s="88">
        <f>SUM(H19:H20)</f>
        <v>102000</v>
      </c>
      <c r="G19" s="38" t="s">
        <v>34</v>
      </c>
      <c r="H19" s="18">
        <v>66000</v>
      </c>
      <c r="I19" s="39" t="s">
        <v>30</v>
      </c>
    </row>
    <row r="20" spans="1:12" ht="18" customHeight="1">
      <c r="A20" s="34"/>
      <c r="B20" s="87"/>
      <c r="C20" s="87"/>
      <c r="D20" s="87"/>
      <c r="E20" s="15"/>
      <c r="F20" s="91"/>
      <c r="G20" s="35" t="s">
        <v>120</v>
      </c>
      <c r="H20" s="18">
        <v>36000</v>
      </c>
      <c r="I20" s="81" t="s">
        <v>29</v>
      </c>
    </row>
    <row r="21" spans="1:12" ht="18" customHeight="1">
      <c r="A21" s="40"/>
      <c r="B21" s="86" t="s">
        <v>3</v>
      </c>
      <c r="C21" s="86"/>
      <c r="D21" s="86"/>
      <c r="E21" s="41"/>
      <c r="F21" s="88">
        <f>SUM(H21:H24)</f>
        <v>186321</v>
      </c>
      <c r="G21" s="42" t="s">
        <v>121</v>
      </c>
      <c r="H21" s="43">
        <v>43841</v>
      </c>
      <c r="I21" s="44" t="s">
        <v>30</v>
      </c>
    </row>
    <row r="22" spans="1:12" ht="18" customHeight="1">
      <c r="A22" s="34"/>
      <c r="B22" s="87"/>
      <c r="C22" s="87"/>
      <c r="D22" s="87"/>
      <c r="E22" s="15"/>
      <c r="F22" s="89"/>
      <c r="G22" s="38" t="s">
        <v>35</v>
      </c>
      <c r="H22" s="18">
        <v>59800</v>
      </c>
      <c r="I22" s="39" t="s">
        <v>28</v>
      </c>
    </row>
    <row r="23" spans="1:12" ht="18" customHeight="1">
      <c r="A23" s="34"/>
      <c r="B23" s="87"/>
      <c r="C23" s="87"/>
      <c r="D23" s="87"/>
      <c r="E23" s="15"/>
      <c r="F23" s="89"/>
      <c r="G23" s="38" t="s">
        <v>36</v>
      </c>
      <c r="H23" s="18">
        <v>35880</v>
      </c>
      <c r="I23" s="39" t="s">
        <v>28</v>
      </c>
      <c r="L23" s="7"/>
    </row>
    <row r="24" spans="1:12" ht="18" customHeight="1">
      <c r="A24" s="34"/>
      <c r="B24" s="87"/>
      <c r="C24" s="87"/>
      <c r="D24" s="87"/>
      <c r="E24" s="15"/>
      <c r="F24" s="91"/>
      <c r="G24" s="46" t="s">
        <v>37</v>
      </c>
      <c r="H24" s="47">
        <v>46800</v>
      </c>
      <c r="I24" s="81" t="s">
        <v>29</v>
      </c>
    </row>
    <row r="25" spans="1:12" ht="18" customHeight="1">
      <c r="A25" s="40"/>
      <c r="B25" s="86" t="s">
        <v>110</v>
      </c>
      <c r="C25" s="86"/>
      <c r="D25" s="86"/>
      <c r="E25" s="41"/>
      <c r="F25" s="88">
        <f>SUM(H25:H26)</f>
        <v>0</v>
      </c>
      <c r="G25" s="42"/>
      <c r="H25" s="43"/>
      <c r="I25" s="44" t="s">
        <v>30</v>
      </c>
    </row>
    <row r="26" spans="1:12" ht="18" customHeight="1">
      <c r="A26" s="34"/>
      <c r="B26" s="87"/>
      <c r="C26" s="87"/>
      <c r="D26" s="87"/>
      <c r="E26" s="15"/>
      <c r="F26" s="89"/>
      <c r="G26" s="38"/>
      <c r="H26" s="18"/>
      <c r="I26" s="39" t="s">
        <v>30</v>
      </c>
    </row>
    <row r="27" spans="1:12" ht="18" customHeight="1">
      <c r="A27" s="40"/>
      <c r="B27" s="86" t="s">
        <v>38</v>
      </c>
      <c r="C27" s="86"/>
      <c r="D27" s="86"/>
      <c r="E27" s="41"/>
      <c r="F27" s="88">
        <f>SUM(H27:H28)</f>
        <v>6250</v>
      </c>
      <c r="G27" s="42" t="s">
        <v>39</v>
      </c>
      <c r="H27" s="43">
        <v>3940</v>
      </c>
      <c r="I27" s="44" t="s">
        <v>30</v>
      </c>
    </row>
    <row r="28" spans="1:12" ht="18" customHeight="1">
      <c r="A28" s="34"/>
      <c r="B28" s="87"/>
      <c r="C28" s="87"/>
      <c r="D28" s="87"/>
      <c r="E28" s="15"/>
      <c r="F28" s="89"/>
      <c r="G28" s="38" t="s">
        <v>40</v>
      </c>
      <c r="H28" s="18">
        <v>2310</v>
      </c>
      <c r="I28" s="39" t="s">
        <v>30</v>
      </c>
    </row>
    <row r="29" spans="1:12" ht="18" customHeight="1">
      <c r="A29" s="40"/>
      <c r="B29" s="86" t="s">
        <v>4</v>
      </c>
      <c r="C29" s="86"/>
      <c r="D29" s="86"/>
      <c r="E29" s="41"/>
      <c r="F29" s="88">
        <f>SUM(H29:H30)</f>
        <v>228536</v>
      </c>
      <c r="G29" s="42" t="s">
        <v>130</v>
      </c>
      <c r="H29" s="43">
        <v>200000</v>
      </c>
      <c r="I29" s="44" t="s">
        <v>30</v>
      </c>
    </row>
    <row r="30" spans="1:12" ht="18" customHeight="1">
      <c r="A30" s="34"/>
      <c r="B30" s="87"/>
      <c r="C30" s="87"/>
      <c r="D30" s="87"/>
      <c r="E30" s="15"/>
      <c r="F30" s="89"/>
      <c r="G30" s="38" t="s">
        <v>41</v>
      </c>
      <c r="H30" s="18">
        <v>28536</v>
      </c>
      <c r="I30" s="39" t="s">
        <v>30</v>
      </c>
    </row>
    <row r="31" spans="1:12" ht="18" customHeight="1">
      <c r="A31" s="40"/>
      <c r="B31" s="86" t="s">
        <v>111</v>
      </c>
      <c r="C31" s="86"/>
      <c r="D31" s="86"/>
      <c r="E31" s="41"/>
      <c r="F31" s="88">
        <f>SUM(H31:H32)</f>
        <v>20000</v>
      </c>
      <c r="G31" s="42" t="s">
        <v>125</v>
      </c>
      <c r="H31" s="43">
        <v>20000</v>
      </c>
      <c r="I31" s="44" t="s">
        <v>30</v>
      </c>
    </row>
    <row r="32" spans="1:12" ht="18" customHeight="1">
      <c r="A32" s="34"/>
      <c r="B32" s="92"/>
      <c r="C32" s="92"/>
      <c r="D32" s="92"/>
      <c r="E32" s="15"/>
      <c r="F32" s="89"/>
      <c r="G32" s="38"/>
      <c r="H32" s="18"/>
      <c r="I32" s="39" t="s">
        <v>30</v>
      </c>
    </row>
    <row r="33" spans="1:9" ht="18" customHeight="1">
      <c r="A33" s="40"/>
      <c r="B33" s="86" t="s">
        <v>112</v>
      </c>
      <c r="C33" s="86"/>
      <c r="D33" s="86"/>
      <c r="E33" s="41"/>
      <c r="F33" s="88">
        <f>SUM(H33:H34)</f>
        <v>500000</v>
      </c>
      <c r="G33" s="42" t="s">
        <v>123</v>
      </c>
      <c r="H33" s="43">
        <v>500000</v>
      </c>
      <c r="I33" s="44" t="s">
        <v>30</v>
      </c>
    </row>
    <row r="34" spans="1:9" ht="18" customHeight="1">
      <c r="A34" s="28"/>
      <c r="B34" s="90"/>
      <c r="C34" s="90"/>
      <c r="D34" s="90"/>
      <c r="E34" s="45"/>
      <c r="F34" s="91"/>
      <c r="G34" s="46"/>
      <c r="H34" s="47"/>
      <c r="I34" s="48"/>
    </row>
    <row r="35" spans="1:9" ht="18" customHeight="1">
      <c r="A35" s="40"/>
      <c r="B35" s="86" t="s">
        <v>48</v>
      </c>
      <c r="C35" s="86"/>
      <c r="D35" s="86"/>
      <c r="E35" s="41"/>
      <c r="F35" s="88">
        <f>SUM(H35:H37)</f>
        <v>113600</v>
      </c>
      <c r="G35" s="49" t="s">
        <v>124</v>
      </c>
      <c r="H35" s="43">
        <v>3600</v>
      </c>
      <c r="I35" s="44" t="s">
        <v>30</v>
      </c>
    </row>
    <row r="36" spans="1:9" ht="18" customHeight="1">
      <c r="A36" s="34"/>
      <c r="B36" s="92"/>
      <c r="C36" s="92"/>
      <c r="D36" s="92"/>
      <c r="E36" s="82"/>
      <c r="F36" s="89"/>
      <c r="G36" s="50" t="s">
        <v>122</v>
      </c>
      <c r="H36" s="76">
        <v>5000</v>
      </c>
      <c r="I36" s="39" t="s">
        <v>28</v>
      </c>
    </row>
    <row r="37" spans="1:9" ht="18" customHeight="1">
      <c r="A37" s="34"/>
      <c r="B37" s="87"/>
      <c r="C37" s="87"/>
      <c r="D37" s="87"/>
      <c r="E37" s="15"/>
      <c r="F37" s="89"/>
      <c r="G37" s="50" t="s">
        <v>42</v>
      </c>
      <c r="H37" s="18">
        <v>105000</v>
      </c>
      <c r="I37" s="39" t="s">
        <v>30</v>
      </c>
    </row>
    <row r="38" spans="1:9" ht="18" customHeight="1">
      <c r="A38" s="20"/>
      <c r="B38" s="102"/>
      <c r="C38" s="102"/>
      <c r="D38" s="102"/>
      <c r="E38" s="26"/>
      <c r="F38" s="51">
        <f>SUM(H38:H38)</f>
        <v>0</v>
      </c>
      <c r="G38" s="52"/>
      <c r="H38" s="24"/>
      <c r="I38" s="25" t="s">
        <v>30</v>
      </c>
    </row>
    <row r="39" spans="1:9" ht="18" customHeight="1">
      <c r="A39" s="20"/>
      <c r="B39" s="102"/>
      <c r="C39" s="102"/>
      <c r="D39" s="102"/>
      <c r="E39" s="26"/>
      <c r="F39" s="51">
        <f>SUM(H39:H39)</f>
        <v>0</v>
      </c>
      <c r="G39" s="52"/>
      <c r="H39" s="24"/>
      <c r="I39" s="25" t="s">
        <v>30</v>
      </c>
    </row>
    <row r="40" spans="1:9" ht="18" customHeight="1">
      <c r="A40" s="53"/>
      <c r="B40" s="102" t="s">
        <v>43</v>
      </c>
      <c r="C40" s="102"/>
      <c r="D40" s="102"/>
      <c r="E40" s="54"/>
      <c r="F40" s="55">
        <f>SUM(F15:F39)</f>
        <v>1660204</v>
      </c>
      <c r="G40" s="27"/>
      <c r="H40" s="56">
        <f>SUM(H16:H39)</f>
        <v>1640204</v>
      </c>
      <c r="I40" s="25"/>
    </row>
    <row r="41" spans="1:9">
      <c r="A41" s="57"/>
      <c r="B41" s="57"/>
      <c r="C41" s="57"/>
      <c r="D41" s="57"/>
      <c r="E41" s="57"/>
      <c r="F41" s="58"/>
      <c r="G41" s="19"/>
      <c r="H41" s="59"/>
      <c r="I41" s="60"/>
    </row>
    <row r="42" spans="1:9" ht="15" customHeight="1">
      <c r="A42" s="83" t="s">
        <v>113</v>
      </c>
      <c r="B42" s="83"/>
      <c r="C42" s="79">
        <v>1</v>
      </c>
      <c r="D42" s="84" t="s">
        <v>114</v>
      </c>
      <c r="E42" s="84"/>
      <c r="F42" s="84"/>
      <c r="G42" s="84"/>
      <c r="H42" s="84"/>
      <c r="I42" s="84"/>
    </row>
    <row r="43" spans="1:9" ht="15" customHeight="1">
      <c r="A43" s="83"/>
      <c r="B43" s="83"/>
      <c r="C43" s="79">
        <v>2</v>
      </c>
      <c r="D43" s="84" t="s">
        <v>115</v>
      </c>
      <c r="E43" s="84"/>
      <c r="F43" s="84"/>
      <c r="G43" s="84"/>
      <c r="H43" s="84"/>
      <c r="I43" s="84"/>
    </row>
    <row r="44" spans="1:9" ht="15" customHeight="1">
      <c r="A44" s="83"/>
      <c r="B44" s="83"/>
      <c r="C44" s="80">
        <v>3</v>
      </c>
      <c r="D44" s="85" t="s">
        <v>116</v>
      </c>
      <c r="E44" s="85"/>
      <c r="F44" s="85"/>
      <c r="G44" s="85"/>
      <c r="H44" s="85"/>
      <c r="I44" s="85"/>
    </row>
  </sheetData>
  <mergeCells count="38">
    <mergeCell ref="B15:D16"/>
    <mergeCell ref="F15:F16"/>
    <mergeCell ref="B1:C2"/>
    <mergeCell ref="H1:I1"/>
    <mergeCell ref="D3:G3"/>
    <mergeCell ref="B7:D7"/>
    <mergeCell ref="B8:D8"/>
    <mergeCell ref="B9:D9"/>
    <mergeCell ref="B10:D10"/>
    <mergeCell ref="B11:D11"/>
    <mergeCell ref="B12:D12"/>
    <mergeCell ref="B14:D14"/>
    <mergeCell ref="G14:I14"/>
    <mergeCell ref="B17:D18"/>
    <mergeCell ref="F17:F18"/>
    <mergeCell ref="B19:D20"/>
    <mergeCell ref="F19:F20"/>
    <mergeCell ref="B21:D24"/>
    <mergeCell ref="F21:F24"/>
    <mergeCell ref="B25:D26"/>
    <mergeCell ref="F25:F26"/>
    <mergeCell ref="B27:D28"/>
    <mergeCell ref="F27:F28"/>
    <mergeCell ref="B29:D30"/>
    <mergeCell ref="F29:F30"/>
    <mergeCell ref="B31:D32"/>
    <mergeCell ref="F31:F32"/>
    <mergeCell ref="B33:D34"/>
    <mergeCell ref="F33:F34"/>
    <mergeCell ref="B35:D37"/>
    <mergeCell ref="F35:F37"/>
    <mergeCell ref="B38:D38"/>
    <mergeCell ref="B39:D39"/>
    <mergeCell ref="B40:D40"/>
    <mergeCell ref="A42:B44"/>
    <mergeCell ref="D42:I42"/>
    <mergeCell ref="D43:I43"/>
    <mergeCell ref="D44:I44"/>
  </mergeCells>
  <phoneticPr fontId="2"/>
  <conditionalFormatting sqref="F12 H12:I12 F40 H40:I40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F9E8-EE11-4F64-98D3-90F78E53729A}">
  <dimension ref="A1:C33"/>
  <sheetViews>
    <sheetView view="pageBreakPreview" topLeftCell="A16" zoomScaleNormal="100" zoomScaleSheetLayoutView="100" workbookViewId="0">
      <selection activeCell="C11" sqref="C11"/>
    </sheetView>
  </sheetViews>
  <sheetFormatPr defaultRowHeight="13.5"/>
  <cols>
    <col min="1" max="1" width="25.7109375" style="73" bestFit="1" customWidth="1"/>
    <col min="2" max="2" width="13.42578125" style="73" customWidth="1"/>
    <col min="3" max="3" width="58.28515625" style="6" customWidth="1"/>
    <col min="4" max="16384" width="9.140625" style="6"/>
  </cols>
  <sheetData>
    <row r="1" spans="1:3" ht="31.9" customHeight="1">
      <c r="A1" s="109" t="s">
        <v>49</v>
      </c>
      <c r="B1" s="109"/>
      <c r="C1" s="109"/>
    </row>
    <row r="2" spans="1:3" ht="31.9" customHeight="1">
      <c r="A2" s="61"/>
      <c r="B2" s="61"/>
      <c r="C2" s="61" t="s">
        <v>50</v>
      </c>
    </row>
    <row r="3" spans="1:3" ht="17.25">
      <c r="A3" s="109" t="s">
        <v>51</v>
      </c>
      <c r="B3" s="109"/>
      <c r="C3" s="109"/>
    </row>
    <row r="4" spans="1:3" ht="21" customHeight="1">
      <c r="A4" s="62" t="s">
        <v>52</v>
      </c>
      <c r="B4" s="63" t="s">
        <v>53</v>
      </c>
      <c r="C4" s="64" t="s">
        <v>54</v>
      </c>
    </row>
    <row r="5" spans="1:3" ht="21" customHeight="1">
      <c r="A5" s="110" t="s">
        <v>55</v>
      </c>
      <c r="B5" s="63"/>
      <c r="C5" s="65" t="s">
        <v>56</v>
      </c>
    </row>
    <row r="6" spans="1:3" ht="21" customHeight="1">
      <c r="A6" s="110"/>
      <c r="B6" s="63"/>
      <c r="C6" s="64" t="s">
        <v>57</v>
      </c>
    </row>
    <row r="7" spans="1:3" ht="21" customHeight="1">
      <c r="A7" s="110"/>
      <c r="B7" s="63"/>
      <c r="C7" s="64" t="s">
        <v>58</v>
      </c>
    </row>
    <row r="8" spans="1:3" ht="21" customHeight="1">
      <c r="A8" s="110"/>
      <c r="B8" s="63"/>
      <c r="C8" s="64" t="s">
        <v>59</v>
      </c>
    </row>
    <row r="9" spans="1:3" ht="21" customHeight="1">
      <c r="A9" s="110" t="s">
        <v>60</v>
      </c>
      <c r="B9" s="63"/>
      <c r="C9" s="64" t="s">
        <v>61</v>
      </c>
    </row>
    <row r="10" spans="1:3" ht="21" customHeight="1">
      <c r="A10" s="110"/>
      <c r="B10" s="63"/>
      <c r="C10" s="64" t="s">
        <v>62</v>
      </c>
    </row>
    <row r="11" spans="1:3" ht="21" customHeight="1">
      <c r="A11" s="110"/>
      <c r="B11" s="63"/>
      <c r="C11" s="64" t="s">
        <v>63</v>
      </c>
    </row>
    <row r="12" spans="1:3" ht="21" customHeight="1">
      <c r="A12" s="62" t="s">
        <v>64</v>
      </c>
      <c r="B12" s="63"/>
      <c r="C12" s="64" t="s">
        <v>65</v>
      </c>
    </row>
    <row r="13" spans="1:3" ht="21" customHeight="1">
      <c r="A13" s="62" t="s">
        <v>66</v>
      </c>
      <c r="B13" s="63"/>
      <c r="C13" s="64" t="s">
        <v>67</v>
      </c>
    </row>
    <row r="14" spans="1:3">
      <c r="A14" s="66"/>
      <c r="B14" s="66"/>
      <c r="C14" s="67"/>
    </row>
    <row r="15" spans="1:3" ht="17.25">
      <c r="A15" s="109" t="s">
        <v>68</v>
      </c>
      <c r="B15" s="109"/>
      <c r="C15" s="109"/>
    </row>
    <row r="16" spans="1:3" ht="21" customHeight="1">
      <c r="A16" s="62" t="s">
        <v>52</v>
      </c>
      <c r="B16" s="63" t="s">
        <v>69</v>
      </c>
      <c r="C16" s="64" t="s">
        <v>70</v>
      </c>
    </row>
    <row r="17" spans="1:3" ht="21" customHeight="1">
      <c r="A17" s="68" t="s">
        <v>47</v>
      </c>
      <c r="B17" s="63" t="s">
        <v>71</v>
      </c>
      <c r="C17" s="69" t="s">
        <v>72</v>
      </c>
    </row>
    <row r="18" spans="1:3" ht="21" customHeight="1">
      <c r="A18" s="68" t="s">
        <v>73</v>
      </c>
      <c r="B18" s="63" t="s">
        <v>74</v>
      </c>
      <c r="C18" s="64" t="s">
        <v>75</v>
      </c>
    </row>
    <row r="19" spans="1:3" ht="21" customHeight="1">
      <c r="A19" s="111" t="s">
        <v>76</v>
      </c>
      <c r="B19" s="63" t="s">
        <v>77</v>
      </c>
      <c r="C19" s="70" t="s">
        <v>78</v>
      </c>
    </row>
    <row r="20" spans="1:3" ht="21" customHeight="1">
      <c r="A20" s="111"/>
      <c r="B20" s="63" t="s">
        <v>79</v>
      </c>
      <c r="C20" s="71" t="s">
        <v>80</v>
      </c>
    </row>
    <row r="21" spans="1:3" ht="39" customHeight="1">
      <c r="A21" s="68" t="s">
        <v>81</v>
      </c>
      <c r="B21" s="63" t="s">
        <v>82</v>
      </c>
      <c r="C21" s="70" t="s">
        <v>83</v>
      </c>
    </row>
    <row r="22" spans="1:3" ht="21" customHeight="1">
      <c r="A22" s="68" t="s">
        <v>84</v>
      </c>
      <c r="B22" s="63"/>
      <c r="C22" s="71" t="s">
        <v>85</v>
      </c>
    </row>
    <row r="23" spans="1:3" ht="21" customHeight="1">
      <c r="A23" s="68" t="s">
        <v>86</v>
      </c>
      <c r="B23" s="63" t="s">
        <v>87</v>
      </c>
      <c r="C23" s="64" t="s">
        <v>88</v>
      </c>
    </row>
    <row r="24" spans="1:3" ht="33" customHeight="1">
      <c r="A24" s="68" t="s">
        <v>89</v>
      </c>
      <c r="B24" s="72"/>
      <c r="C24" s="71" t="s">
        <v>90</v>
      </c>
    </row>
    <row r="25" spans="1:3" ht="33" customHeight="1">
      <c r="A25" s="68" t="s">
        <v>91</v>
      </c>
      <c r="B25" s="63" t="s">
        <v>92</v>
      </c>
      <c r="C25" s="70" t="s">
        <v>93</v>
      </c>
    </row>
    <row r="26" spans="1:3" ht="21" customHeight="1">
      <c r="A26" s="68" t="s">
        <v>94</v>
      </c>
      <c r="B26" s="63" t="s">
        <v>95</v>
      </c>
      <c r="C26" s="64" t="s">
        <v>96</v>
      </c>
    </row>
    <row r="27" spans="1:3" ht="21" customHeight="1">
      <c r="A27" s="68" t="s">
        <v>97</v>
      </c>
      <c r="B27" s="63"/>
      <c r="C27" s="64" t="s">
        <v>98</v>
      </c>
    </row>
    <row r="28" spans="1:3" ht="10.15" customHeight="1">
      <c r="A28" s="66"/>
      <c r="B28" s="66"/>
      <c r="C28" s="67"/>
    </row>
    <row r="29" spans="1:3" ht="14.25">
      <c r="A29" s="66"/>
      <c r="B29" s="106" t="s">
        <v>99</v>
      </c>
      <c r="C29" s="106"/>
    </row>
    <row r="30" spans="1:3" ht="34.9" customHeight="1">
      <c r="B30" s="107" t="s">
        <v>100</v>
      </c>
      <c r="C30" s="107"/>
    </row>
    <row r="31" spans="1:3" ht="28.9" customHeight="1">
      <c r="B31" s="108" t="s">
        <v>101</v>
      </c>
      <c r="C31" s="108"/>
    </row>
    <row r="32" spans="1:3" ht="16.149999999999999" customHeight="1"/>
    <row r="33" hidden="1"/>
  </sheetData>
  <mergeCells count="9">
    <mergeCell ref="B29:C29"/>
    <mergeCell ref="B30:C30"/>
    <mergeCell ref="B31:C31"/>
    <mergeCell ref="A1:C1"/>
    <mergeCell ref="A3:C3"/>
    <mergeCell ref="A5:A8"/>
    <mergeCell ref="A9:A11"/>
    <mergeCell ref="A15:C15"/>
    <mergeCell ref="A19:A20"/>
  </mergeCells>
  <phoneticPr fontId="2"/>
  <pageMargins left="0.5118110236220472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8B69-CF07-4DD0-8BD5-1E1C9E039C81}">
  <dimension ref="A1:B13"/>
  <sheetViews>
    <sheetView topLeftCell="A4" workbookViewId="0">
      <selection activeCell="B21" sqref="B21"/>
    </sheetView>
  </sheetViews>
  <sheetFormatPr defaultRowHeight="13.5"/>
  <cols>
    <col min="1" max="1" width="22.5703125" style="1" customWidth="1"/>
    <col min="2" max="2" width="73.85546875" style="1" bestFit="1" customWidth="1"/>
    <col min="3" max="16384" width="9.140625" style="1"/>
  </cols>
  <sheetData>
    <row r="1" spans="1:2">
      <c r="A1" s="112" t="s">
        <v>117</v>
      </c>
      <c r="B1" s="112"/>
    </row>
    <row r="3" spans="1:2" ht="33.75" customHeight="1">
      <c r="A3" s="5" t="s">
        <v>118</v>
      </c>
      <c r="B3" s="5" t="s">
        <v>5</v>
      </c>
    </row>
    <row r="4" spans="1:2" ht="33.75" customHeight="1">
      <c r="A4" s="2" t="s">
        <v>6</v>
      </c>
      <c r="B4" s="3" t="s">
        <v>7</v>
      </c>
    </row>
    <row r="5" spans="1:2" ht="33.75" customHeight="1">
      <c r="A5" s="2" t="s">
        <v>8</v>
      </c>
      <c r="B5" s="3" t="s">
        <v>9</v>
      </c>
    </row>
    <row r="6" spans="1:2" ht="33.75" customHeight="1">
      <c r="A6" s="2" t="s">
        <v>10</v>
      </c>
      <c r="B6" s="3" t="s">
        <v>11</v>
      </c>
    </row>
    <row r="7" spans="1:2" ht="33.75" customHeight="1">
      <c r="A7" s="2" t="s">
        <v>12</v>
      </c>
      <c r="B7" s="3" t="s">
        <v>13</v>
      </c>
    </row>
    <row r="8" spans="1:2" ht="33.75" customHeight="1">
      <c r="A8" s="2" t="s">
        <v>14</v>
      </c>
      <c r="B8" s="3" t="s">
        <v>15</v>
      </c>
    </row>
    <row r="9" spans="1:2" ht="33.75" customHeight="1">
      <c r="A9" s="2" t="s">
        <v>16</v>
      </c>
      <c r="B9" s="4" t="s">
        <v>17</v>
      </c>
    </row>
    <row r="10" spans="1:2" ht="33.75" customHeight="1">
      <c r="A10" s="2" t="s">
        <v>18</v>
      </c>
      <c r="B10" s="3" t="s">
        <v>102</v>
      </c>
    </row>
    <row r="11" spans="1:2" ht="33.75" customHeight="1">
      <c r="A11" s="2" t="s">
        <v>19</v>
      </c>
      <c r="B11" s="4" t="s">
        <v>20</v>
      </c>
    </row>
    <row r="12" spans="1:2" ht="33.75" customHeight="1">
      <c r="A12" s="5" t="s">
        <v>21</v>
      </c>
      <c r="B12" s="4"/>
    </row>
    <row r="13" spans="1:2" ht="33.75" customHeight="1">
      <c r="A13" s="1" t="s">
        <v>22</v>
      </c>
    </row>
  </sheetData>
  <mergeCells count="1">
    <mergeCell ref="A1:B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様式１－９</vt:lpstr>
      <vt:lpstr>記入例</vt:lpstr>
      <vt:lpstr>(参考)科目項目表</vt:lpstr>
      <vt:lpstr>(参考)経理科目明細</vt:lpstr>
      <vt:lpstr>記入例!Print_Area</vt:lpstr>
      <vt:lpstr>'様式１－９'!Print_Area</vt:lpstr>
    </vt:vector>
  </TitlesOfParts>
  <Company>群馬県立高崎商業高等学校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内藤郁芳</dc:creator>
  <cp:lastModifiedBy>g-ktr2018</cp:lastModifiedBy>
  <cp:lastPrinted>2021-12-15T05:15:05Z</cp:lastPrinted>
  <dcterms:created xsi:type="dcterms:W3CDTF">2006-06-08T02:09:46Z</dcterms:created>
  <dcterms:modified xsi:type="dcterms:W3CDTF">2021-12-17T00:28:46Z</dcterms:modified>
</cp:coreProperties>
</file>