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r-itgirl\IT-GirlDate\02群馬県事務局\06報告用書式\様式５\"/>
    </mc:Choice>
  </mc:AlternateContent>
  <xr:revisionPtr revIDLastSave="0" documentId="13_ncr:1_{1B94F0FB-2C49-442A-8E6F-19846A94A35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様式5-3" sheetId="4" r:id="rId1"/>
    <sheet name="記入例" sheetId="6" r:id="rId2"/>
    <sheet name="(参考)科目項目表" sheetId="5" r:id="rId3"/>
    <sheet name="(参考)経理科目明細" sheetId="2" r:id="rId4"/>
    <sheet name="領収書例" sheetId="7" r:id="rId5"/>
  </sheets>
  <definedNames>
    <definedName name="_xlnm.Print_Area" localSheetId="1">記入例!$A$1:$I$42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6" l="1"/>
  <c r="H41" i="6" l="1"/>
  <c r="F40" i="6"/>
  <c r="F37" i="6"/>
  <c r="F36" i="6"/>
  <c r="F33" i="6"/>
  <c r="F31" i="6"/>
  <c r="F30" i="6"/>
  <c r="F28" i="6"/>
  <c r="F27" i="6"/>
  <c r="F22" i="6"/>
  <c r="F20" i="6"/>
  <c r="F18" i="6"/>
  <c r="F16" i="6"/>
  <c r="F13" i="6"/>
  <c r="F39" i="4"/>
  <c r="F31" i="4"/>
  <c r="F33" i="4"/>
  <c r="F29" i="4"/>
  <c r="F41" i="4"/>
  <c r="F17" i="4"/>
  <c r="H44" i="4"/>
  <c r="F43" i="4"/>
  <c r="F37" i="4"/>
  <c r="F35" i="4"/>
  <c r="F26" i="4"/>
  <c r="F24" i="4"/>
  <c r="F22" i="4"/>
  <c r="F20" i="4"/>
  <c r="F41" i="6" l="1"/>
  <c r="F44" i="6" s="1"/>
  <c r="F44" i="4"/>
</calcChain>
</file>

<file path=xl/sharedStrings.xml><?xml version="1.0" encoding="utf-8"?>
<sst xmlns="http://schemas.openxmlformats.org/spreadsheetml/2006/main" count="257" uniqueCount="188">
  <si>
    <t>科目</t>
    <rPh sb="0" eb="2">
      <t>カモク</t>
    </rPh>
    <phoneticPr fontId="3"/>
  </si>
  <si>
    <t>金額</t>
    <rPh sb="0" eb="2">
      <t>キンガク</t>
    </rPh>
    <phoneticPr fontId="3"/>
  </si>
  <si>
    <t>旅費</t>
    <rPh sb="0" eb="2">
      <t>リョヒ</t>
    </rPh>
    <phoneticPr fontId="3"/>
  </si>
  <si>
    <t>消耗品費</t>
    <rPh sb="0" eb="3">
      <t>ショウモウヒン</t>
    </rPh>
    <rPh sb="3" eb="4">
      <t>ヒ</t>
    </rPh>
    <phoneticPr fontId="3"/>
  </si>
  <si>
    <t>借料及び損料費</t>
    <rPh sb="0" eb="2">
      <t>シャクリョウ</t>
    </rPh>
    <rPh sb="2" eb="3">
      <t>オヨ</t>
    </rPh>
    <rPh sb="4" eb="6">
      <t>ソンリョウ</t>
    </rPh>
    <rPh sb="6" eb="7">
      <t>ヒ</t>
    </rPh>
    <phoneticPr fontId="3"/>
  </si>
  <si>
    <t>雑費</t>
    <rPh sb="0" eb="2">
      <t>ザッピ</t>
    </rPh>
    <phoneticPr fontId="3"/>
  </si>
  <si>
    <t xml:space="preserve"> 科　　　　目</t>
  </si>
  <si>
    <t>説明</t>
    <phoneticPr fontId="7"/>
  </si>
  <si>
    <t>諸謝金費</t>
  </si>
  <si>
    <t>旅　　　　　費</t>
  </si>
  <si>
    <t>消耗品費</t>
  </si>
  <si>
    <t>競技用消耗品、薬品代、記録用フィルム代等。
具体的に記入(例：ボール 800円×10ダース×1.05＝8,400円)</t>
    <phoneticPr fontId="7"/>
  </si>
  <si>
    <t>賃　　　　　金</t>
  </si>
  <si>
    <t>通信運搬費</t>
  </si>
  <si>
    <t>郵便料・電話料・電信料。競技用品の運搬料。
具体的に記入(例：切手代 80円×200枚＝16,000円)</t>
    <phoneticPr fontId="7"/>
  </si>
  <si>
    <t>借料及び損料費</t>
  </si>
  <si>
    <t>食糧費</t>
  </si>
  <si>
    <t>雑　　　　　費</t>
  </si>
  <si>
    <t>器具の修繕料等。</t>
  </si>
  <si>
    <t>計</t>
    <phoneticPr fontId="7"/>
  </si>
  <si>
    <t>備考：上記の科目・説明により別様式の県高校総体収支予算書にご記入ください。</t>
    <rPh sb="14" eb="15">
      <t>ベツ</t>
    </rPh>
    <rPh sb="15" eb="17">
      <t>ヨウシキ</t>
    </rPh>
    <phoneticPr fontId="8"/>
  </si>
  <si>
    <t>収入の部</t>
    <rPh sb="0" eb="1">
      <t>オサム</t>
    </rPh>
    <rPh sb="1" eb="2">
      <t>イ</t>
    </rPh>
    <rPh sb="3" eb="4">
      <t>ブ</t>
    </rPh>
    <phoneticPr fontId="3"/>
  </si>
  <si>
    <t>　　　　　　説　　　明</t>
    <rPh sb="6" eb="7">
      <t>セツ</t>
    </rPh>
    <rPh sb="10" eb="11">
      <t>メイ</t>
    </rPh>
    <phoneticPr fontId="3"/>
  </si>
  <si>
    <t>　　　　　　　 　　 説　　　明</t>
    <rPh sb="11" eb="12">
      <t>セツ</t>
    </rPh>
    <rPh sb="15" eb="16">
      <t>メイ</t>
    </rPh>
    <phoneticPr fontId="3"/>
  </si>
  <si>
    <t>円</t>
    <rPh sb="0" eb="1">
      <t>エン</t>
    </rPh>
    <phoneticPr fontId="3"/>
  </si>
  <si>
    <t>円</t>
    <rPh sb="0" eb="1">
      <t>エン</t>
    </rPh>
    <phoneticPr fontId="9"/>
  </si>
  <si>
    <t>円</t>
    <rPh sb="0" eb="1">
      <t>エン</t>
    </rPh>
    <phoneticPr fontId="7"/>
  </si>
  <si>
    <t>大会役員(1,000円×30名)</t>
    <rPh sb="0" eb="2">
      <t>タイカイ</t>
    </rPh>
    <rPh sb="2" eb="4">
      <t>ヤクイン</t>
    </rPh>
    <phoneticPr fontId="9"/>
  </si>
  <si>
    <t>褒賞費</t>
    <rPh sb="0" eb="2">
      <t>ホウショウ</t>
    </rPh>
    <rPh sb="2" eb="3">
      <t>ヒ</t>
    </rPh>
    <phoneticPr fontId="3"/>
  </si>
  <si>
    <t>表彰メダル・楯　　　　</t>
    <rPh sb="0" eb="2">
      <t>ヒョウショウ</t>
    </rPh>
    <rPh sb="6" eb="7">
      <t>タテ</t>
    </rPh>
    <phoneticPr fontId="7"/>
  </si>
  <si>
    <t>表彰状（10回～50回出場表彰用）</t>
    <rPh sb="0" eb="3">
      <t>ヒョウショウジョウ</t>
    </rPh>
    <rPh sb="6" eb="7">
      <t>カイ</t>
    </rPh>
    <rPh sb="10" eb="11">
      <t>カイ</t>
    </rPh>
    <rPh sb="11" eb="13">
      <t>シュツジョウ</t>
    </rPh>
    <rPh sb="13" eb="15">
      <t>ヒョウショウ</t>
    </rPh>
    <rPh sb="15" eb="16">
      <t>ヨウ</t>
    </rPh>
    <phoneticPr fontId="7"/>
  </si>
  <si>
    <t>審判員交通費(各基点×55名)</t>
    <rPh sb="0" eb="3">
      <t>シンパンイン</t>
    </rPh>
    <rPh sb="3" eb="6">
      <t>コウツウヒ</t>
    </rPh>
    <rPh sb="7" eb="8">
      <t>カク</t>
    </rPh>
    <rPh sb="8" eb="10">
      <t>キテン</t>
    </rPh>
    <rPh sb="13" eb="14">
      <t>メイ</t>
    </rPh>
    <phoneticPr fontId="7"/>
  </si>
  <si>
    <t>感染症対策衛生物品</t>
    <rPh sb="0" eb="3">
      <t>カンセンショウ</t>
    </rPh>
    <rPh sb="3" eb="5">
      <t>タイサク</t>
    </rPh>
    <rPh sb="5" eb="7">
      <t>エイセイ</t>
    </rPh>
    <rPh sb="7" eb="9">
      <t>ブッピン</t>
    </rPh>
    <phoneticPr fontId="3"/>
  </si>
  <si>
    <t>競技用・会場設営用消耗品・コピー代</t>
    <rPh sb="4" eb="6">
      <t>カイジョウ</t>
    </rPh>
    <rPh sb="6" eb="8">
      <t>セツエイ</t>
    </rPh>
    <rPh sb="8" eb="9">
      <t>ヨウ</t>
    </rPh>
    <rPh sb="16" eb="17">
      <t>ダイ</t>
    </rPh>
    <phoneticPr fontId="3"/>
  </si>
  <si>
    <t>ボール(7,800円×6個)</t>
    <rPh sb="9" eb="10">
      <t>エン</t>
    </rPh>
    <rPh sb="12" eb="13">
      <t>コ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</si>
  <si>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</si>
  <si>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郵便費</t>
    <rPh sb="0" eb="2">
      <t>ユウビン</t>
    </rPh>
    <rPh sb="2" eb="3">
      <t>ヒ</t>
    </rPh>
    <phoneticPr fontId="7"/>
  </si>
  <si>
    <t>振込手数料</t>
    <rPh sb="0" eb="2">
      <t>フリコミ</t>
    </rPh>
    <rPh sb="2" eb="5">
      <t>テスウリョウ</t>
    </rPh>
    <phoneticPr fontId="7"/>
  </si>
  <si>
    <t>警備員委託費(警備員派遣5,000円×3名×3日)</t>
    <rPh sb="0" eb="2">
      <t>ケイビ</t>
    </rPh>
    <rPh sb="2" eb="3">
      <t>イン</t>
    </rPh>
    <rPh sb="3" eb="5">
      <t>イタク</t>
    </rPh>
    <rPh sb="5" eb="6">
      <t>ヒ</t>
    </rPh>
    <rPh sb="7" eb="9">
      <t>ケイビ</t>
    </rPh>
    <rPh sb="9" eb="10">
      <t>イン</t>
    </rPh>
    <rPh sb="10" eb="12">
      <t>ハケン</t>
    </rPh>
    <rPh sb="17" eb="18">
      <t>エン</t>
    </rPh>
    <rPh sb="20" eb="21">
      <t>メイ</t>
    </rPh>
    <rPh sb="23" eb="24">
      <t>ヒ</t>
    </rPh>
    <phoneticPr fontId="3"/>
  </si>
  <si>
    <t>合計</t>
    <rPh sb="0" eb="2">
      <t>ゴウケイ</t>
    </rPh>
    <phoneticPr fontId="3"/>
  </si>
  <si>
    <t>専門部名　○○○○専門部</t>
    <rPh sb="0" eb="2">
      <t>センモン</t>
    </rPh>
    <rPh sb="2" eb="4">
      <t>ブメイ</t>
    </rPh>
    <rPh sb="9" eb="12">
      <t>センモンブ</t>
    </rPh>
    <phoneticPr fontId="9"/>
  </si>
  <si>
    <t>責任者名　</t>
    <rPh sb="0" eb="1">
      <t>セキ</t>
    </rPh>
    <rPh sb="1" eb="2">
      <t>ニン</t>
    </rPh>
    <rPh sb="2" eb="3">
      <t>モノ</t>
    </rPh>
    <rPh sb="3" eb="4">
      <t>メイ</t>
    </rPh>
    <phoneticPr fontId="9"/>
  </si>
  <si>
    <r>
      <t>　　　　　　　　</t>
    </r>
    <r>
      <rPr>
        <sz val="12"/>
        <rFont val="ＭＳ 明朝"/>
        <family val="1"/>
        <charset val="128"/>
      </rPr>
      <t>令和３年度　関東高等学校○△□大会収支決算書</t>
    </r>
    <r>
      <rPr>
        <sz val="11"/>
        <rFont val="ＭＳ 明朝"/>
        <family val="1"/>
        <charset val="128"/>
      </rPr>
      <t>　　　　　</t>
    </r>
    <rPh sb="8" eb="10">
      <t>レイワ</t>
    </rPh>
    <rPh sb="11" eb="12">
      <t>ネン</t>
    </rPh>
    <rPh sb="12" eb="13">
      <t>ド</t>
    </rPh>
    <rPh sb="14" eb="16">
      <t>カントウ</t>
    </rPh>
    <rPh sb="16" eb="18">
      <t>コウトウ</t>
    </rPh>
    <rPh sb="18" eb="20">
      <t>ガッコウ</t>
    </rPh>
    <rPh sb="23" eb="25">
      <t>タイカイ</t>
    </rPh>
    <rPh sb="25" eb="27">
      <t>シュウシ</t>
    </rPh>
    <rPh sb="27" eb="30">
      <t>ケッサンショ</t>
    </rPh>
    <phoneticPr fontId="7"/>
  </si>
  <si>
    <t>合計</t>
    <rPh sb="0" eb="1">
      <t>ゴウ</t>
    </rPh>
    <rPh sb="1" eb="2">
      <t>ケイ</t>
    </rPh>
    <phoneticPr fontId="9"/>
  </si>
  <si>
    <t>諸謝金</t>
    <rPh sb="0" eb="1">
      <t>ショ</t>
    </rPh>
    <rPh sb="1" eb="2">
      <t>シャ</t>
    </rPh>
    <rPh sb="2" eb="3">
      <t>キン</t>
    </rPh>
    <phoneticPr fontId="9"/>
  </si>
  <si>
    <t>食糧費</t>
    <rPh sb="0" eb="1">
      <t>ショク</t>
    </rPh>
    <rPh sb="1" eb="2">
      <t>カテ</t>
    </rPh>
    <rPh sb="2" eb="3">
      <t>ヒ</t>
    </rPh>
    <phoneticPr fontId="3"/>
  </si>
  <si>
    <t>一般会計経費科目項目表</t>
    <rPh sb="0" eb="2">
      <t>イッパン</t>
    </rPh>
    <rPh sb="2" eb="4">
      <t>カイケイ</t>
    </rPh>
    <rPh sb="4" eb="6">
      <t>ケイヒ</t>
    </rPh>
    <rPh sb="6" eb="8">
      <t>カモク</t>
    </rPh>
    <rPh sb="8" eb="10">
      <t>コウモク</t>
    </rPh>
    <rPh sb="10" eb="11">
      <t>ヒョウ</t>
    </rPh>
    <phoneticPr fontId="9"/>
  </si>
  <si>
    <t>　　　収　支　決　算　書</t>
    <rPh sb="3" eb="4">
      <t>オサム</t>
    </rPh>
    <rPh sb="5" eb="6">
      <t>シ</t>
    </rPh>
    <rPh sb="7" eb="8">
      <t>ケッ</t>
    </rPh>
    <rPh sb="9" eb="10">
      <t>サン</t>
    </rPh>
    <rPh sb="11" eb="12">
      <t>ショ</t>
    </rPh>
    <phoneticPr fontId="9"/>
  </si>
  <si>
    <t>〈収入の部〉</t>
    <rPh sb="1" eb="3">
      <t>シュウニュウ</t>
    </rPh>
    <rPh sb="4" eb="5">
      <t>ブ</t>
    </rPh>
    <phoneticPr fontId="9"/>
  </si>
  <si>
    <t>科　　　  目</t>
    <rPh sb="0" eb="1">
      <t>カ</t>
    </rPh>
    <rPh sb="6" eb="7">
      <t>メ</t>
    </rPh>
    <phoneticPr fontId="9"/>
  </si>
  <si>
    <t>金　　額</t>
    <rPh sb="0" eb="1">
      <t>カネ</t>
    </rPh>
    <rPh sb="3" eb="4">
      <t>ガク</t>
    </rPh>
    <phoneticPr fontId="9"/>
  </si>
  <si>
    <t>　　説　　　　明</t>
    <rPh sb="2" eb="3">
      <t>セツ</t>
    </rPh>
    <rPh sb="7" eb="8">
      <t>アキラ</t>
    </rPh>
    <phoneticPr fontId="9"/>
  </si>
  <si>
    <t>補　　　助　　　金</t>
    <rPh sb="0" eb="1">
      <t>ホ</t>
    </rPh>
    <rPh sb="4" eb="5">
      <t>スケ</t>
    </rPh>
    <rPh sb="8" eb="9">
      <t>キン</t>
    </rPh>
    <phoneticPr fontId="9"/>
  </si>
  <si>
    <t>群馬県教育委員会</t>
    <rPh sb="0" eb="3">
      <t>グンマケン</t>
    </rPh>
    <rPh sb="3" eb="5">
      <t>キョウイク</t>
    </rPh>
    <rPh sb="5" eb="8">
      <t>イインカイ</t>
    </rPh>
    <phoneticPr fontId="9"/>
  </si>
  <si>
    <t>市町村からの補助金　　例：前橋市教育委員会</t>
    <rPh sb="0" eb="3">
      <t>シチョウソン</t>
    </rPh>
    <rPh sb="6" eb="9">
      <t>ホジョキン</t>
    </rPh>
    <rPh sb="11" eb="12">
      <t>レイ</t>
    </rPh>
    <rPh sb="13" eb="16">
      <t>マエバシシ</t>
    </rPh>
    <rPh sb="16" eb="18">
      <t>キョウイク</t>
    </rPh>
    <rPh sb="18" eb="21">
      <t>イインカイ</t>
    </rPh>
    <phoneticPr fontId="9"/>
  </si>
  <si>
    <t>競技団体･連盟からの補助金　例：群馬県○△□連盟</t>
    <rPh sb="0" eb="2">
      <t>キョウギ</t>
    </rPh>
    <rPh sb="2" eb="4">
      <t>ダンタイ</t>
    </rPh>
    <rPh sb="5" eb="7">
      <t>レンメイ</t>
    </rPh>
    <rPh sb="10" eb="13">
      <t>ホジョキン</t>
    </rPh>
    <rPh sb="14" eb="15">
      <t>レイ</t>
    </rPh>
    <rPh sb="16" eb="19">
      <t>グンマケン</t>
    </rPh>
    <rPh sb="19" eb="21">
      <t>レンメイ</t>
    </rPh>
    <phoneticPr fontId="9"/>
  </si>
  <si>
    <t>　　　　　　　             　　　　　　  例：関東○△□連盟</t>
    <rPh sb="28" eb="29">
      <t>レイ</t>
    </rPh>
    <rPh sb="30" eb="32">
      <t>カントウ</t>
    </rPh>
    <rPh sb="35" eb="37">
      <t>レンメイ</t>
    </rPh>
    <phoneticPr fontId="9"/>
  </si>
  <si>
    <t>負　　　担　　　金</t>
    <rPh sb="0" eb="1">
      <t>フ</t>
    </rPh>
    <rPh sb="4" eb="5">
      <t>タン</t>
    </rPh>
    <rPh sb="8" eb="9">
      <t>キン</t>
    </rPh>
    <phoneticPr fontId="9"/>
  </si>
  <si>
    <t>群馬県高等学校体育連盟</t>
    <rPh sb="0" eb="3">
      <t>グンマケン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9"/>
  </si>
  <si>
    <t>各都県高等学校体育連盟　　  例：東京都高等学校体育連盟</t>
    <rPh sb="0" eb="1">
      <t>カク</t>
    </rPh>
    <rPh sb="1" eb="3">
      <t>トケン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5" eb="16">
      <t>レイ</t>
    </rPh>
    <rPh sb="17" eb="20">
      <t>トウキョウト</t>
    </rPh>
    <rPh sb="20" eb="22">
      <t>コウトウ</t>
    </rPh>
    <rPh sb="22" eb="24">
      <t>ガッコウ</t>
    </rPh>
    <rPh sb="24" eb="26">
      <t>タイイク</t>
    </rPh>
    <rPh sb="26" eb="28">
      <t>レンメイ</t>
    </rPh>
    <phoneticPr fontId="9"/>
  </si>
  <si>
    <t>群馬県高等学校体育連盟○△□専門部</t>
    <rPh sb="0" eb="3">
      <t>グンマケン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4" eb="17">
      <t>センモンブ</t>
    </rPh>
    <phoneticPr fontId="9"/>
  </si>
  <si>
    <t>参　　　加　　　費</t>
    <rPh sb="0" eb="1">
      <t>サン</t>
    </rPh>
    <rPh sb="4" eb="5">
      <t>カ</t>
    </rPh>
    <rPh sb="8" eb="9">
      <t>ヒ</t>
    </rPh>
    <phoneticPr fontId="9"/>
  </si>
  <si>
    <t>例：団体20,000円×9チーム　個人2,100円×150人</t>
    <rPh sb="0" eb="1">
      <t>レイ</t>
    </rPh>
    <rPh sb="2" eb="4">
      <t>ダンタイ</t>
    </rPh>
    <rPh sb="10" eb="11">
      <t>エン</t>
    </rPh>
    <rPh sb="17" eb="19">
      <t>コジン</t>
    </rPh>
    <rPh sb="24" eb="25">
      <t>エン</t>
    </rPh>
    <rPh sb="29" eb="30">
      <t>ニン</t>
    </rPh>
    <phoneticPr fontId="9"/>
  </si>
  <si>
    <t>雑　　　収　　　入</t>
    <rPh sb="0" eb="1">
      <t>ザツ</t>
    </rPh>
    <rPh sb="4" eb="5">
      <t>オサム</t>
    </rPh>
    <rPh sb="8" eb="9">
      <t>ニュウ</t>
    </rPh>
    <phoneticPr fontId="9"/>
  </si>
  <si>
    <t>例：プログラム売り上げ1,000円×180部　広告協賛55,000円　</t>
    <rPh sb="0" eb="1">
      <t>レイ</t>
    </rPh>
    <rPh sb="7" eb="8">
      <t>ウ</t>
    </rPh>
    <rPh sb="9" eb="10">
      <t>ア</t>
    </rPh>
    <rPh sb="16" eb="17">
      <t>エン</t>
    </rPh>
    <rPh sb="21" eb="22">
      <t>ブ</t>
    </rPh>
    <rPh sb="23" eb="25">
      <t>コウコク</t>
    </rPh>
    <rPh sb="25" eb="27">
      <t>キョウサン</t>
    </rPh>
    <rPh sb="33" eb="34">
      <t>エン</t>
    </rPh>
    <phoneticPr fontId="9"/>
  </si>
  <si>
    <t>〈支出の部〉</t>
    <rPh sb="1" eb="3">
      <t>シシュツ</t>
    </rPh>
    <rPh sb="4" eb="5">
      <t>ブ</t>
    </rPh>
    <phoneticPr fontId="9"/>
  </si>
  <si>
    <t>項　目</t>
    <rPh sb="0" eb="1">
      <t>コウ</t>
    </rPh>
    <rPh sb="2" eb="3">
      <t>メ</t>
    </rPh>
    <phoneticPr fontId="9"/>
  </si>
  <si>
    <t>　　　　　　　　　　　説　　　　明</t>
    <rPh sb="11" eb="12">
      <t>セツ</t>
    </rPh>
    <rPh sb="16" eb="17">
      <t>アキラ</t>
    </rPh>
    <phoneticPr fontId="9"/>
  </si>
  <si>
    <t>謝　金</t>
    <rPh sb="0" eb="1">
      <t>シャ</t>
    </rPh>
    <rPh sb="2" eb="3">
      <t>キン</t>
    </rPh>
    <phoneticPr fontId="9"/>
  </si>
  <si>
    <r>
      <t>審判員　講師　指導者　引率者　看護師　柔道整復師等の</t>
    </r>
    <r>
      <rPr>
        <sz val="10"/>
        <color theme="1"/>
        <rFont val="HGSｺﾞｼｯｸE"/>
        <family val="3"/>
        <charset val="128"/>
      </rPr>
      <t>謝礼金</t>
    </r>
    <rPh sb="0" eb="3">
      <t>シンパンイン</t>
    </rPh>
    <rPh sb="4" eb="6">
      <t>コウシ</t>
    </rPh>
    <rPh sb="7" eb="10">
      <t>シドウシャ</t>
    </rPh>
    <rPh sb="11" eb="14">
      <t>インソツシャ</t>
    </rPh>
    <rPh sb="15" eb="18">
      <t>カンゴシ</t>
    </rPh>
    <rPh sb="19" eb="21">
      <t>ジュウドウ</t>
    </rPh>
    <rPh sb="21" eb="24">
      <t>セイフクシ</t>
    </rPh>
    <rPh sb="24" eb="25">
      <t>トウ</t>
    </rPh>
    <rPh sb="26" eb="28">
      <t>シャレイ</t>
    </rPh>
    <rPh sb="28" eb="29">
      <t>キン</t>
    </rPh>
    <phoneticPr fontId="9"/>
  </si>
  <si>
    <t>褒賞費</t>
    <rPh sb="0" eb="1">
      <t>ホウ</t>
    </rPh>
    <rPh sb="1" eb="2">
      <t>ショウ</t>
    </rPh>
    <rPh sb="2" eb="3">
      <t>ヒ</t>
    </rPh>
    <phoneticPr fontId="9"/>
  </si>
  <si>
    <t>褒　賞</t>
    <rPh sb="0" eb="1">
      <t>ホウ</t>
    </rPh>
    <rPh sb="2" eb="3">
      <t>ショウ</t>
    </rPh>
    <phoneticPr fontId="9"/>
  </si>
  <si>
    <t>レプリカ　楯　メダル　トロフィー等</t>
    <rPh sb="5" eb="6">
      <t>タテ</t>
    </rPh>
    <rPh sb="16" eb="17">
      <t>トウ</t>
    </rPh>
    <phoneticPr fontId="9"/>
  </si>
  <si>
    <t>旅費</t>
    <rPh sb="0" eb="1">
      <t>タビ</t>
    </rPh>
    <rPh sb="1" eb="2">
      <t>ヒ</t>
    </rPh>
    <phoneticPr fontId="9"/>
  </si>
  <si>
    <t>交通費</t>
    <rPh sb="0" eb="3">
      <t>コウツウヒ</t>
    </rPh>
    <phoneticPr fontId="9"/>
  </si>
  <si>
    <r>
      <t>審判員　講師　指導者　引率者　看護師　柔道整復師等の</t>
    </r>
    <r>
      <rPr>
        <sz val="10"/>
        <color theme="1"/>
        <rFont val="HGSｺﾞｼｯｸE"/>
        <family val="3"/>
        <charset val="128"/>
      </rPr>
      <t>運賃</t>
    </r>
    <r>
      <rPr>
        <sz val="10"/>
        <color theme="1"/>
        <rFont val="ＭＳ Ｐ明朝"/>
        <family val="1"/>
        <charset val="128"/>
      </rPr>
      <t>等　</t>
    </r>
    <rPh sb="0" eb="3">
      <t>シンパンイン</t>
    </rPh>
    <rPh sb="4" eb="6">
      <t>コウシ</t>
    </rPh>
    <rPh sb="7" eb="10">
      <t>シドウシャ</t>
    </rPh>
    <rPh sb="11" eb="14">
      <t>インソツシャ</t>
    </rPh>
    <rPh sb="15" eb="18">
      <t>カンゴシ</t>
    </rPh>
    <rPh sb="19" eb="21">
      <t>ジュウドウ</t>
    </rPh>
    <rPh sb="21" eb="24">
      <t>セイフクシ</t>
    </rPh>
    <rPh sb="24" eb="25">
      <t>トウ</t>
    </rPh>
    <rPh sb="26" eb="28">
      <t>ウンチン</t>
    </rPh>
    <rPh sb="28" eb="29">
      <t>トウ</t>
    </rPh>
    <phoneticPr fontId="9"/>
  </si>
  <si>
    <t>宿泊費</t>
    <rPh sb="0" eb="3">
      <t>シュクハクヒ</t>
    </rPh>
    <phoneticPr fontId="9"/>
  </si>
  <si>
    <r>
      <t>審判員　講師　指導者　引率者等参加者の</t>
    </r>
    <r>
      <rPr>
        <sz val="11"/>
        <color theme="1"/>
        <rFont val="HGSｺﾞｼｯｸE"/>
        <family val="3"/>
        <charset val="128"/>
      </rPr>
      <t>宿泊費</t>
    </r>
    <rPh sb="0" eb="3">
      <t>シンパンイン</t>
    </rPh>
    <rPh sb="4" eb="6">
      <t>コウシ</t>
    </rPh>
    <rPh sb="7" eb="10">
      <t>シドウシャ</t>
    </rPh>
    <rPh sb="11" eb="14">
      <t>インソツシャ</t>
    </rPh>
    <rPh sb="14" eb="15">
      <t>トウ</t>
    </rPh>
    <rPh sb="15" eb="18">
      <t>サンカシャ</t>
    </rPh>
    <rPh sb="19" eb="22">
      <t>シュクハクヒ</t>
    </rPh>
    <phoneticPr fontId="9"/>
  </si>
  <si>
    <t>消耗品費</t>
    <rPh sb="0" eb="1">
      <t>ショウ</t>
    </rPh>
    <rPh sb="1" eb="2">
      <t>モウ</t>
    </rPh>
    <rPh sb="2" eb="3">
      <t>ヒン</t>
    </rPh>
    <rPh sb="3" eb="4">
      <t>ヒ</t>
    </rPh>
    <phoneticPr fontId="9"/>
  </si>
  <si>
    <t>消耗品費</t>
    <rPh sb="0" eb="3">
      <t>ショウモウヒン</t>
    </rPh>
    <rPh sb="3" eb="4">
      <t>ヒ</t>
    </rPh>
    <phoneticPr fontId="9"/>
  </si>
  <si>
    <r>
      <t xml:space="preserve">事務用品　コピー用紙　コピー代　試合球等のボール代　
医薬品　感染症対策衛生物品類等 </t>
    </r>
    <r>
      <rPr>
        <sz val="10"/>
        <color theme="1"/>
        <rFont val="HGSｺﾞｼｯｸE"/>
        <family val="3"/>
        <charset val="128"/>
      </rPr>
      <t xml:space="preserve">  ＊すべて単価３万円未満</t>
    </r>
    <rPh sb="0" eb="2">
      <t>ジム</t>
    </rPh>
    <rPh sb="2" eb="4">
      <t>ヨウヒン</t>
    </rPh>
    <rPh sb="8" eb="10">
      <t>ヨウシ</t>
    </rPh>
    <rPh sb="14" eb="15">
      <t>ダイ</t>
    </rPh>
    <rPh sb="16" eb="18">
      <t>シアイ</t>
    </rPh>
    <rPh sb="18" eb="19">
      <t>キュウ</t>
    </rPh>
    <rPh sb="19" eb="20">
      <t>トウ</t>
    </rPh>
    <rPh sb="24" eb="25">
      <t>ダイ</t>
    </rPh>
    <rPh sb="27" eb="30">
      <t>イヤクヒン</t>
    </rPh>
    <rPh sb="31" eb="34">
      <t>カンセンショウ</t>
    </rPh>
    <rPh sb="34" eb="36">
      <t>タイサク</t>
    </rPh>
    <rPh sb="36" eb="38">
      <t>エイセイ</t>
    </rPh>
    <rPh sb="38" eb="40">
      <t>ブッピン</t>
    </rPh>
    <rPh sb="40" eb="41">
      <t>ルイ</t>
    </rPh>
    <rPh sb="41" eb="42">
      <t>トウ</t>
    </rPh>
    <rPh sb="49" eb="51">
      <t>タンカ</t>
    </rPh>
    <rPh sb="52" eb="54">
      <t>マンエン</t>
    </rPh>
    <rPh sb="54" eb="56">
      <t>ミマン</t>
    </rPh>
    <phoneticPr fontId="9"/>
  </si>
  <si>
    <t>印刷製本費</t>
    <rPh sb="0" eb="1">
      <t>イン</t>
    </rPh>
    <rPh sb="1" eb="2">
      <t>サツ</t>
    </rPh>
    <rPh sb="2" eb="3">
      <t>セイ</t>
    </rPh>
    <rPh sb="3" eb="4">
      <t>ホン</t>
    </rPh>
    <rPh sb="4" eb="5">
      <t>ヒ</t>
    </rPh>
    <phoneticPr fontId="9"/>
  </si>
  <si>
    <t>プログラム　大会申込用紙　封筒印刷等</t>
    <rPh sb="6" eb="8">
      <t>タイカイ</t>
    </rPh>
    <rPh sb="8" eb="10">
      <t>モウシコミ</t>
    </rPh>
    <rPh sb="10" eb="12">
      <t>ヨウシ</t>
    </rPh>
    <rPh sb="13" eb="15">
      <t>フウトウ</t>
    </rPh>
    <rPh sb="15" eb="17">
      <t>インサツ</t>
    </rPh>
    <rPh sb="17" eb="18">
      <t>トウ</t>
    </rPh>
    <phoneticPr fontId="9"/>
  </si>
  <si>
    <t>光熱及び水量費</t>
    <rPh sb="0" eb="2">
      <t>コウネツ</t>
    </rPh>
    <rPh sb="2" eb="3">
      <t>オヨ</t>
    </rPh>
    <rPh sb="4" eb="6">
      <t>スイリョウ</t>
    </rPh>
    <rPh sb="6" eb="7">
      <t>ヒ</t>
    </rPh>
    <phoneticPr fontId="9"/>
  </si>
  <si>
    <t>燃料費</t>
    <rPh sb="0" eb="3">
      <t>ネンリョウヒ</t>
    </rPh>
    <phoneticPr fontId="9"/>
  </si>
  <si>
    <t>暖房用灯油代等</t>
    <rPh sb="0" eb="3">
      <t>ダンボウヨウ</t>
    </rPh>
    <rPh sb="3" eb="5">
      <t>トウユ</t>
    </rPh>
    <rPh sb="5" eb="6">
      <t>ダイ</t>
    </rPh>
    <rPh sb="6" eb="7">
      <t>トウ</t>
    </rPh>
    <phoneticPr fontId="9"/>
  </si>
  <si>
    <t>通信運搬費</t>
    <rPh sb="0" eb="1">
      <t>ツウ</t>
    </rPh>
    <rPh sb="1" eb="2">
      <t>シン</t>
    </rPh>
    <rPh sb="2" eb="3">
      <t>ウン</t>
    </rPh>
    <rPh sb="3" eb="4">
      <t>ハン</t>
    </rPh>
    <rPh sb="4" eb="5">
      <t>ヒ</t>
    </rPh>
    <phoneticPr fontId="9"/>
  </si>
  <si>
    <t>振込手数料　郵便費　小包　電報　FAX　
運搬料　託送料　宅配料　その他の手数料等</t>
    <rPh sb="0" eb="2">
      <t>フリコミ</t>
    </rPh>
    <rPh sb="2" eb="5">
      <t>テスウリョウ</t>
    </rPh>
    <rPh sb="6" eb="8">
      <t>ユウビン</t>
    </rPh>
    <rPh sb="8" eb="9">
      <t>ヒ</t>
    </rPh>
    <rPh sb="10" eb="12">
      <t>コヅツミ</t>
    </rPh>
    <rPh sb="13" eb="15">
      <t>デンポウ</t>
    </rPh>
    <rPh sb="21" eb="24">
      <t>ウンパンリョウ</t>
    </rPh>
    <rPh sb="25" eb="27">
      <t>タクソウ</t>
    </rPh>
    <rPh sb="27" eb="28">
      <t>リョウ</t>
    </rPh>
    <rPh sb="29" eb="32">
      <t>タクハイリョウ</t>
    </rPh>
    <rPh sb="35" eb="36">
      <t>タ</t>
    </rPh>
    <rPh sb="37" eb="40">
      <t>テスウリョウ</t>
    </rPh>
    <rPh sb="40" eb="41">
      <t>トウ</t>
    </rPh>
    <phoneticPr fontId="9"/>
  </si>
  <si>
    <t>借料及び損料費</t>
    <rPh sb="0" eb="2">
      <t>シャクリョウ</t>
    </rPh>
    <rPh sb="2" eb="3">
      <t>オヨ</t>
    </rPh>
    <rPh sb="4" eb="6">
      <t>ソンリョウ</t>
    </rPh>
    <rPh sb="6" eb="7">
      <t>ヒ</t>
    </rPh>
    <phoneticPr fontId="9"/>
  </si>
  <si>
    <t>役　務　費</t>
    <rPh sb="0" eb="1">
      <t>ヤク</t>
    </rPh>
    <rPh sb="2" eb="3">
      <t>ツトム</t>
    </rPh>
    <rPh sb="4" eb="5">
      <t>ヒ</t>
    </rPh>
    <phoneticPr fontId="9"/>
  </si>
  <si>
    <r>
      <t>競技会場使用料　</t>
    </r>
    <r>
      <rPr>
        <sz val="10"/>
        <color theme="1"/>
        <rFont val="HGPｺﾞｼｯｸE"/>
        <family val="3"/>
        <charset val="128"/>
      </rPr>
      <t>専門部会議会場使用料　警備費委託料
プロ編成会議会場使用料</t>
    </r>
    <r>
      <rPr>
        <sz val="10"/>
        <color theme="1"/>
        <rFont val="ＭＳ Ｐ明朝"/>
        <family val="1"/>
        <charset val="128"/>
      </rPr>
      <t>等　　</t>
    </r>
    <r>
      <rPr>
        <sz val="10"/>
        <color theme="1"/>
        <rFont val="HGSｺﾞｼｯｸE"/>
        <family val="3"/>
        <charset val="128"/>
      </rPr>
      <t>＊業者への委託料はすべて借料</t>
    </r>
    <rPh sb="0" eb="2">
      <t>キョウギ</t>
    </rPh>
    <rPh sb="2" eb="4">
      <t>カイジョウ</t>
    </rPh>
    <rPh sb="4" eb="7">
      <t>シヨウリョウ</t>
    </rPh>
    <rPh sb="8" eb="11">
      <t>センモンブ</t>
    </rPh>
    <rPh sb="11" eb="13">
      <t>カイギ</t>
    </rPh>
    <rPh sb="13" eb="15">
      <t>カイジョウ</t>
    </rPh>
    <rPh sb="15" eb="18">
      <t>シヨウリョウ</t>
    </rPh>
    <rPh sb="22" eb="25">
      <t>イタクリョウ</t>
    </rPh>
    <rPh sb="28" eb="30">
      <t>ヘンセイ</t>
    </rPh>
    <rPh sb="30" eb="32">
      <t>カイギ</t>
    </rPh>
    <rPh sb="32" eb="34">
      <t>カイジョウ</t>
    </rPh>
    <rPh sb="34" eb="37">
      <t>シヨウリョウ</t>
    </rPh>
    <rPh sb="37" eb="38">
      <t>トウ</t>
    </rPh>
    <rPh sb="41" eb="43">
      <t>ギョウシャ</t>
    </rPh>
    <rPh sb="45" eb="47">
      <t>イタク</t>
    </rPh>
    <rPh sb="47" eb="48">
      <t>リョウ</t>
    </rPh>
    <rPh sb="52" eb="54">
      <t>シャクリョウ</t>
    </rPh>
    <phoneticPr fontId="9"/>
  </si>
  <si>
    <t>食糧費</t>
    <rPh sb="0" eb="1">
      <t>ショク</t>
    </rPh>
    <rPh sb="1" eb="2">
      <t>カテ</t>
    </rPh>
    <rPh sb="2" eb="3">
      <t>ヒ</t>
    </rPh>
    <phoneticPr fontId="9"/>
  </si>
  <si>
    <t>需　用　費</t>
    <rPh sb="0" eb="1">
      <t>ジュ</t>
    </rPh>
    <rPh sb="2" eb="3">
      <t>ヨウ</t>
    </rPh>
    <rPh sb="4" eb="5">
      <t>ヒ</t>
    </rPh>
    <phoneticPr fontId="9"/>
  </si>
  <si>
    <t>雑費</t>
    <rPh sb="0" eb="1">
      <t>ザツ</t>
    </rPh>
    <rPh sb="1" eb="2">
      <t>ヒ</t>
    </rPh>
    <phoneticPr fontId="9"/>
  </si>
  <si>
    <t>保険料　ごみ処理代　修繕費等</t>
    <rPh sb="0" eb="3">
      <t>ホケンリョウ</t>
    </rPh>
    <rPh sb="6" eb="8">
      <t>ショリ</t>
    </rPh>
    <rPh sb="8" eb="9">
      <t>ダイ</t>
    </rPh>
    <rPh sb="10" eb="13">
      <t>シュウゼンヒ</t>
    </rPh>
    <rPh sb="13" eb="14">
      <t>トウ</t>
    </rPh>
    <phoneticPr fontId="9"/>
  </si>
  <si>
    <t>・支出の説明記入例については別紙(各大会決算書)のとおり。</t>
    <rPh sb="1" eb="3">
      <t>シシュツ</t>
    </rPh>
    <rPh sb="4" eb="6">
      <t>セツメイ</t>
    </rPh>
    <rPh sb="6" eb="8">
      <t>キニュウ</t>
    </rPh>
    <rPh sb="8" eb="9">
      <t>レイ</t>
    </rPh>
    <rPh sb="14" eb="16">
      <t>ベッシ</t>
    </rPh>
    <rPh sb="17" eb="18">
      <t>カク</t>
    </rPh>
    <rPh sb="18" eb="20">
      <t>タイカイ</t>
    </rPh>
    <rPh sb="20" eb="23">
      <t>ケッサンショ</t>
    </rPh>
    <phoneticPr fontId="9"/>
  </si>
  <si>
    <t>・補助金、負担金の金額以上の収支決算だけではなく、全ての
 大会運営経費を記載する。</t>
    <rPh sb="1" eb="4">
      <t>ホジョキン</t>
    </rPh>
    <rPh sb="5" eb="8">
      <t>フタンキン</t>
    </rPh>
    <rPh sb="9" eb="11">
      <t>キンガク</t>
    </rPh>
    <rPh sb="11" eb="13">
      <t>イジョウ</t>
    </rPh>
    <rPh sb="14" eb="16">
      <t>シュウシ</t>
    </rPh>
    <rPh sb="16" eb="18">
      <t>ケッサン</t>
    </rPh>
    <rPh sb="25" eb="26">
      <t>スベ</t>
    </rPh>
    <rPh sb="30" eb="32">
      <t>タイカイ</t>
    </rPh>
    <rPh sb="32" eb="34">
      <t>ウンエイ</t>
    </rPh>
    <rPh sb="34" eb="36">
      <t>ケイヒ</t>
    </rPh>
    <rPh sb="37" eb="39">
      <t>キサイ</t>
    </rPh>
    <phoneticPr fontId="9"/>
  </si>
  <si>
    <t>・量が多い場合は、別紙にて支出を一覧にし収支決算書に添える。</t>
    <rPh sb="1" eb="2">
      <t>リョウ</t>
    </rPh>
    <rPh sb="3" eb="4">
      <t>オオ</t>
    </rPh>
    <rPh sb="5" eb="7">
      <t>バアイ</t>
    </rPh>
    <rPh sb="9" eb="11">
      <t>ベッシ</t>
    </rPh>
    <rPh sb="13" eb="15">
      <t>シシュツ</t>
    </rPh>
    <rPh sb="16" eb="18">
      <t>イチラン</t>
    </rPh>
    <rPh sb="20" eb="22">
      <t>シュウシ</t>
    </rPh>
    <rPh sb="22" eb="25">
      <t>ケッサンショ</t>
    </rPh>
    <rPh sb="26" eb="27">
      <t>ソ</t>
    </rPh>
    <phoneticPr fontId="9"/>
  </si>
  <si>
    <t>支出の部</t>
    <rPh sb="0" eb="1">
      <t>シ</t>
    </rPh>
    <rPh sb="1" eb="2">
      <t>デ</t>
    </rPh>
    <rPh sb="3" eb="4">
      <t>ブ</t>
    </rPh>
    <phoneticPr fontId="3"/>
  </si>
  <si>
    <t>提出期日
終了後７日以内</t>
    <rPh sb="0" eb="2">
      <t>テイシュツ</t>
    </rPh>
    <rPh sb="2" eb="4">
      <t>キジツ</t>
    </rPh>
    <rPh sb="5" eb="8">
      <t>シュウリョウゴ</t>
    </rPh>
    <rPh sb="9" eb="10">
      <t>ニチ</t>
    </rPh>
    <rPh sb="10" eb="12">
      <t>イナイ</t>
    </rPh>
    <phoneticPr fontId="9"/>
  </si>
  <si>
    <t>県補助金</t>
    <rPh sb="0" eb="1">
      <t>ケン</t>
    </rPh>
    <rPh sb="1" eb="4">
      <t>ホジョキン</t>
    </rPh>
    <phoneticPr fontId="9"/>
  </si>
  <si>
    <t>開催地補助金</t>
    <rPh sb="0" eb="3">
      <t>カイサイチ</t>
    </rPh>
    <rPh sb="3" eb="6">
      <t>ホジョキン</t>
    </rPh>
    <phoneticPr fontId="9"/>
  </si>
  <si>
    <t>専門部負担金</t>
    <rPh sb="0" eb="3">
      <t>センモンブ</t>
    </rPh>
    <rPh sb="3" eb="6">
      <t>フタンキン</t>
    </rPh>
    <phoneticPr fontId="9"/>
  </si>
  <si>
    <t>県高体連負担金</t>
    <rPh sb="0" eb="4">
      <t>ケンコウタイレン</t>
    </rPh>
    <rPh sb="4" eb="7">
      <t>フタンキン</t>
    </rPh>
    <phoneticPr fontId="9"/>
  </si>
  <si>
    <t>競技団体負担金</t>
    <rPh sb="0" eb="2">
      <t>キョウギ</t>
    </rPh>
    <rPh sb="2" eb="4">
      <t>ダンタイ</t>
    </rPh>
    <rPh sb="4" eb="7">
      <t>フタンキン</t>
    </rPh>
    <phoneticPr fontId="9"/>
  </si>
  <si>
    <t>参加料</t>
    <rPh sb="0" eb="3">
      <t>サンカリョウ</t>
    </rPh>
    <phoneticPr fontId="9"/>
  </si>
  <si>
    <t>寄付金</t>
    <rPh sb="0" eb="3">
      <t>キフキン</t>
    </rPh>
    <phoneticPr fontId="3"/>
  </si>
  <si>
    <t>雑収入</t>
    <rPh sb="0" eb="3">
      <t>ザッシュウニュウ</t>
    </rPh>
    <phoneticPr fontId="3"/>
  </si>
  <si>
    <t>賃金</t>
    <rPh sb="0" eb="2">
      <t>チンギン</t>
    </rPh>
    <phoneticPr fontId="3"/>
  </si>
  <si>
    <t>印刷製本費</t>
    <rPh sb="0" eb="2">
      <t>インサツ</t>
    </rPh>
    <rPh sb="2" eb="5">
      <t>セイホンヒ</t>
    </rPh>
    <phoneticPr fontId="3"/>
  </si>
  <si>
    <t>会議費</t>
    <rPh sb="0" eb="3">
      <t>カイギヒ</t>
    </rPh>
    <phoneticPr fontId="3"/>
  </si>
  <si>
    <t>光熱及び水料費</t>
    <phoneticPr fontId="3"/>
  </si>
  <si>
    <r>
      <t>審判員(1,000円×105名)　　</t>
    </r>
    <r>
      <rPr>
        <b/>
        <sz val="10"/>
        <rFont val="ＭＳ 明朝"/>
        <family val="1"/>
        <charset val="128"/>
      </rPr>
      <t>※1</t>
    </r>
    <rPh sb="0" eb="2">
      <t>シンパン</t>
    </rPh>
    <rPh sb="2" eb="3">
      <t>イン</t>
    </rPh>
    <rPh sb="9" eb="10">
      <t>エン</t>
    </rPh>
    <rPh sb="14" eb="15">
      <t>メイ</t>
    </rPh>
    <phoneticPr fontId="7"/>
  </si>
  <si>
    <r>
      <t xml:space="preserve">大会役員(各基点×30名)　　　   </t>
    </r>
    <r>
      <rPr>
        <b/>
        <sz val="10"/>
        <rFont val="ＭＳ 明朝"/>
        <family val="1"/>
        <charset val="128"/>
      </rPr>
      <t>※1</t>
    </r>
    <rPh sb="0" eb="2">
      <t>タイカイ</t>
    </rPh>
    <rPh sb="2" eb="4">
      <t>ヤクイン</t>
    </rPh>
    <rPh sb="5" eb="6">
      <t>カク</t>
    </rPh>
    <rPh sb="6" eb="8">
      <t>キテン</t>
    </rPh>
    <phoneticPr fontId="9"/>
  </si>
  <si>
    <r>
      <t xml:space="preserve">事務用品　　　　　　　　　　 </t>
    </r>
    <r>
      <rPr>
        <b/>
        <sz val="10"/>
        <rFont val="ＭＳ 明朝"/>
        <family val="1"/>
        <charset val="128"/>
      </rPr>
      <t>※2</t>
    </r>
    <phoneticPr fontId="3"/>
  </si>
  <si>
    <t>責任者名　○○　○○</t>
    <rPh sb="0" eb="1">
      <t>セキ</t>
    </rPh>
    <rPh sb="1" eb="2">
      <t>ニン</t>
    </rPh>
    <rPh sb="2" eb="3">
      <t>モノ</t>
    </rPh>
    <rPh sb="3" eb="4">
      <t>メイ</t>
    </rPh>
    <phoneticPr fontId="9"/>
  </si>
  <si>
    <t>群馬県補助金</t>
    <rPh sb="0" eb="3">
      <t>グンマケン</t>
    </rPh>
    <rPh sb="3" eb="6">
      <t>ホジョキン</t>
    </rPh>
    <phoneticPr fontId="3"/>
  </si>
  <si>
    <t>群馬県高体連○○○○専門部負担金</t>
    <rPh sb="0" eb="3">
      <t>グンマケン</t>
    </rPh>
    <rPh sb="3" eb="6">
      <t>コウタイレン</t>
    </rPh>
    <rPh sb="10" eb="13">
      <t>センモンブ</t>
    </rPh>
    <rPh sb="13" eb="16">
      <t>フタンキン</t>
    </rPh>
    <phoneticPr fontId="3"/>
  </si>
  <si>
    <t>群馬県○○○○協会負担金</t>
    <rPh sb="0" eb="3">
      <t>グンマケン</t>
    </rPh>
    <rPh sb="7" eb="9">
      <t>キョウカイ</t>
    </rPh>
    <rPh sb="9" eb="12">
      <t>フタンキン</t>
    </rPh>
    <phoneticPr fontId="3"/>
  </si>
  <si>
    <t>県高体連経理科目明細</t>
    <rPh sb="1" eb="4">
      <t>コウタイレン</t>
    </rPh>
    <phoneticPr fontId="7"/>
  </si>
  <si>
    <t>プログラム印刷代（455円×500部）</t>
    <rPh sb="5" eb="8">
      <t>インサツダイ</t>
    </rPh>
    <rPh sb="12" eb="13">
      <t>エン</t>
    </rPh>
    <rPh sb="17" eb="18">
      <t>ブ</t>
    </rPh>
    <phoneticPr fontId="3"/>
  </si>
  <si>
    <t>IDカード(50個 名入り3,750円×4セット)</t>
    <rPh sb="8" eb="9">
      <t>コ</t>
    </rPh>
    <rPh sb="10" eb="11">
      <t>ナ</t>
    </rPh>
    <rPh sb="11" eb="12">
      <t>イ</t>
    </rPh>
    <rPh sb="18" eb="19">
      <t>エン</t>
    </rPh>
    <phoneticPr fontId="7"/>
  </si>
  <si>
    <t>暖房用灯油代（18L 2,205円×2）</t>
    <rPh sb="0" eb="3">
      <t>ダンボウヨウ</t>
    </rPh>
    <rPh sb="3" eb="5">
      <t>トウユ</t>
    </rPh>
    <rPh sb="5" eb="6">
      <t>ダイ</t>
    </rPh>
    <rPh sb="16" eb="17">
      <t>エン</t>
    </rPh>
    <phoneticPr fontId="3"/>
  </si>
  <si>
    <t>プロ編会議室使用料</t>
    <rPh sb="2" eb="3">
      <t>ヘン</t>
    </rPh>
    <rPh sb="3" eb="6">
      <t>カイギシツ</t>
    </rPh>
    <rPh sb="6" eb="9">
      <t>シヨウリョウ</t>
    </rPh>
    <phoneticPr fontId="3"/>
  </si>
  <si>
    <t>プリンターインク代</t>
    <rPh sb="8" eb="9">
      <t>ダイ</t>
    </rPh>
    <phoneticPr fontId="3"/>
  </si>
  <si>
    <t>会場使用費</t>
    <rPh sb="4" eb="5">
      <t>ヒ</t>
    </rPh>
    <phoneticPr fontId="3"/>
  </si>
  <si>
    <t>ごみ処理代1,250円</t>
    <phoneticPr fontId="3"/>
  </si>
  <si>
    <t>お茶代</t>
    <rPh sb="1" eb="3">
      <t>チャダイ</t>
    </rPh>
    <phoneticPr fontId="3"/>
  </si>
  <si>
    <t>競技関係者の飲料水・氷代　３日分</t>
    <rPh sb="10" eb="11">
      <t>コオリ</t>
    </rPh>
    <rPh sb="11" eb="12">
      <t>ダイ</t>
    </rPh>
    <rPh sb="15" eb="16">
      <t>ブン</t>
    </rPh>
    <phoneticPr fontId="3"/>
  </si>
  <si>
    <t>５－３</t>
    <phoneticPr fontId="9"/>
  </si>
  <si>
    <t>令和○○年度県選手権大会収支決算書</t>
    <rPh sb="0" eb="2">
      <t>レイワ</t>
    </rPh>
    <rPh sb="4" eb="6">
      <t>ネンド</t>
    </rPh>
    <rPh sb="6" eb="7">
      <t>ケン</t>
    </rPh>
    <rPh sb="7" eb="10">
      <t>センシュケン</t>
    </rPh>
    <rPh sb="10" eb="12">
      <t>タイカイ</t>
    </rPh>
    <rPh sb="12" eb="14">
      <t>シュウシ</t>
    </rPh>
    <rPh sb="14" eb="17">
      <t>ケッサンショ</t>
    </rPh>
    <phoneticPr fontId="9"/>
  </si>
  <si>
    <r>
      <t>【領収書・領収証について】</t>
    </r>
    <r>
      <rPr>
        <b/>
        <sz val="12"/>
        <color rgb="FFFF0000"/>
        <rFont val="游明朝"/>
        <family val="1"/>
        <charset val="128"/>
      </rPr>
      <t>⇒A4白紙等に貼付（領収証やレシートを折らずに）</t>
    </r>
    <rPh sb="1" eb="4">
      <t>リョウシュウショ</t>
    </rPh>
    <rPh sb="5" eb="8">
      <t>リョウシュウショウ</t>
    </rPh>
    <rPh sb="16" eb="18">
      <t>ハクシ</t>
    </rPh>
    <rPh sb="18" eb="19">
      <t>トウ</t>
    </rPh>
    <rPh sb="20" eb="22">
      <t>チョウフ</t>
    </rPh>
    <rPh sb="23" eb="26">
      <t>リョウシュウショウ</t>
    </rPh>
    <rPh sb="32" eb="33">
      <t>オ</t>
    </rPh>
    <phoneticPr fontId="9"/>
  </si>
  <si>
    <t>宛名・但し書きがないままの添付に注意！</t>
    <rPh sb="0" eb="2">
      <t>アテナ</t>
    </rPh>
    <rPh sb="3" eb="4">
      <t>タダ</t>
    </rPh>
    <rPh sb="5" eb="6">
      <t>カ</t>
    </rPh>
    <rPh sb="13" eb="15">
      <t>テンプ</t>
    </rPh>
    <rPh sb="16" eb="18">
      <t>チュウイ</t>
    </rPh>
    <phoneticPr fontId="9"/>
  </si>
  <si>
    <t>①領収書、領収証　どちらも可。</t>
    <rPh sb="1" eb="4">
      <t>リョウシュウショ</t>
    </rPh>
    <rPh sb="5" eb="8">
      <t>リョウシュウショウ</t>
    </rPh>
    <rPh sb="13" eb="14">
      <t>カ</t>
    </rPh>
    <phoneticPr fontId="9"/>
  </si>
  <si>
    <t>②領収書に明細がついている場合は両方添付。</t>
    <rPh sb="1" eb="4">
      <t>リョウシュウショ</t>
    </rPh>
    <rPh sb="5" eb="7">
      <t>メイサイ</t>
    </rPh>
    <rPh sb="13" eb="15">
      <t>バアイ</t>
    </rPh>
    <rPh sb="16" eb="18">
      <t>リョウホウ</t>
    </rPh>
    <rPh sb="18" eb="20">
      <t>テンプ</t>
    </rPh>
    <phoneticPr fontId="9"/>
  </si>
  <si>
    <t>前橋南町店</t>
    <rPh sb="0" eb="2">
      <t>マエバシ</t>
    </rPh>
    <rPh sb="2" eb="4">
      <t>ミナミチョウ</t>
    </rPh>
    <rPh sb="4" eb="5">
      <t>テン</t>
    </rPh>
    <phoneticPr fontId="9"/>
  </si>
  <si>
    <t>TEL 027-224-5046</t>
    <phoneticPr fontId="9"/>
  </si>
  <si>
    <t xml:space="preserve">   2021年4月21日(水) 10:10</t>
    <rPh sb="7" eb="8">
      <t>ネン</t>
    </rPh>
    <rPh sb="9" eb="10">
      <t>ツキ</t>
    </rPh>
    <rPh sb="12" eb="13">
      <t>ヒ</t>
    </rPh>
    <rPh sb="14" eb="15">
      <t>スイ</t>
    </rPh>
    <phoneticPr fontId="9"/>
  </si>
  <si>
    <t>③各科目毎に区分けし、時系列順に整理すると
　わかりやすい。</t>
    <rPh sb="1" eb="2">
      <t>カク</t>
    </rPh>
    <rPh sb="2" eb="4">
      <t>カモク</t>
    </rPh>
    <rPh sb="4" eb="5">
      <t>ゴト</t>
    </rPh>
    <rPh sb="6" eb="8">
      <t>クワ</t>
    </rPh>
    <rPh sb="11" eb="14">
      <t>ジケイレツ</t>
    </rPh>
    <rPh sb="14" eb="15">
      <t>ジュン</t>
    </rPh>
    <rPh sb="16" eb="18">
      <t>セイリ</t>
    </rPh>
    <phoneticPr fontId="9"/>
  </si>
  <si>
    <t>領 収 書</t>
    <rPh sb="0" eb="1">
      <t>リョウ</t>
    </rPh>
    <rPh sb="2" eb="3">
      <t>オサム</t>
    </rPh>
    <rPh sb="4" eb="5">
      <t>ショ</t>
    </rPh>
    <phoneticPr fontId="9"/>
  </si>
  <si>
    <t>No.11</t>
    <phoneticPr fontId="9"/>
  </si>
  <si>
    <t>様</t>
    <rPh sb="0" eb="1">
      <t>サマ</t>
    </rPh>
    <phoneticPr fontId="9"/>
  </si>
  <si>
    <t>④必ず宛名を明記する　</t>
    <rPh sb="1" eb="2">
      <t>カナラ</t>
    </rPh>
    <rPh sb="3" eb="5">
      <t>アテナ</t>
    </rPh>
    <rPh sb="6" eb="8">
      <t>メイキ</t>
    </rPh>
    <phoneticPr fontId="9"/>
  </si>
  <si>
    <r>
      <t>　　例：　</t>
    </r>
    <r>
      <rPr>
        <b/>
        <sz val="11"/>
        <color theme="1"/>
        <rFont val="ＭＳ Ｐ明朝"/>
        <family val="1"/>
        <charset val="128"/>
      </rPr>
      <t>群馬県高体連○△◇□専門部</t>
    </r>
    <r>
      <rPr>
        <sz val="11"/>
        <color theme="1"/>
        <rFont val="ＭＳ Ｐ明朝"/>
        <family val="1"/>
        <charset val="128"/>
      </rPr>
      <t xml:space="preserve">
　　　　　</t>
    </r>
    <r>
      <rPr>
        <b/>
        <sz val="11"/>
        <color theme="1"/>
        <rFont val="ＭＳ Ｐ明朝"/>
        <family val="1"/>
        <charset val="128"/>
      </rPr>
      <t>県高体連◎○△専門部</t>
    </r>
    <rPh sb="2" eb="3">
      <t>レイ</t>
    </rPh>
    <rPh sb="5" eb="8">
      <t>グンマケン</t>
    </rPh>
    <rPh sb="8" eb="11">
      <t>コウタイレン</t>
    </rPh>
    <rPh sb="15" eb="18">
      <t>センモンブ</t>
    </rPh>
    <rPh sb="24" eb="25">
      <t>ケン</t>
    </rPh>
    <rPh sb="25" eb="28">
      <t>コウタイレン</t>
    </rPh>
    <rPh sb="31" eb="34">
      <t>センモンブ</t>
    </rPh>
    <phoneticPr fontId="9"/>
  </si>
  <si>
    <t>合計</t>
    <rPh sb="0" eb="2">
      <t>ゴウケイ</t>
    </rPh>
    <phoneticPr fontId="9"/>
  </si>
  <si>
    <t>￥</t>
    <phoneticPr fontId="9"/>
  </si>
  <si>
    <t xml:space="preserve"> 消費税等(外税)8%  ￥</t>
    <rPh sb="1" eb="4">
      <t>ショウヒゼイ</t>
    </rPh>
    <rPh sb="4" eb="5">
      <t>トウ</t>
    </rPh>
    <rPh sb="6" eb="8">
      <t>ソトゼイ</t>
    </rPh>
    <phoneticPr fontId="9"/>
  </si>
  <si>
    <t xml:space="preserve">注意！ </t>
    <rPh sb="0" eb="2">
      <t>チュウイ</t>
    </rPh>
    <phoneticPr fontId="9"/>
  </si>
  <si>
    <r>
      <t>県△◇△協会、県□◇□連盟　</t>
    </r>
    <r>
      <rPr>
        <b/>
        <sz val="14"/>
        <color rgb="FFFF0000"/>
        <rFont val="HGSｺﾞｼｯｸE"/>
        <family val="3"/>
        <charset val="128"/>
      </rPr>
      <t>不可</t>
    </r>
    <rPh sb="0" eb="1">
      <t>ケン</t>
    </rPh>
    <rPh sb="4" eb="6">
      <t>キョウカイ</t>
    </rPh>
    <rPh sb="7" eb="8">
      <t>ケン</t>
    </rPh>
    <rPh sb="11" eb="13">
      <t>レンメイ</t>
    </rPh>
    <rPh sb="14" eb="16">
      <t>フカ</t>
    </rPh>
    <phoneticPr fontId="9"/>
  </si>
  <si>
    <t xml:space="preserve"> (外税対象額　　     ￥</t>
    <rPh sb="2" eb="4">
      <t>ソトゼイ</t>
    </rPh>
    <rPh sb="4" eb="7">
      <t>タイショウガク</t>
    </rPh>
    <phoneticPr fontId="9"/>
  </si>
  <si>
    <t>702）</t>
    <phoneticPr fontId="9"/>
  </si>
  <si>
    <t xml:space="preserve"> 但し、</t>
    <rPh sb="1" eb="2">
      <t>タダ</t>
    </rPh>
    <phoneticPr fontId="9"/>
  </si>
  <si>
    <r>
      <t>⑤購入したものについて</t>
    </r>
    <r>
      <rPr>
        <b/>
        <sz val="11"/>
        <color rgb="FFFF0000"/>
        <rFont val="ＭＳ Ｐ明朝"/>
        <family val="1"/>
        <charset val="128"/>
      </rPr>
      <t>必ず明記</t>
    </r>
    <r>
      <rPr>
        <sz val="11"/>
        <rFont val="ＭＳ Ｐ明朝"/>
        <family val="1"/>
        <charset val="128"/>
      </rPr>
      <t>する</t>
    </r>
    <rPh sb="1" eb="3">
      <t>コウニュウ</t>
    </rPh>
    <rPh sb="11" eb="12">
      <t>カナラ</t>
    </rPh>
    <rPh sb="13" eb="15">
      <t>メイキ</t>
    </rPh>
    <phoneticPr fontId="9"/>
  </si>
  <si>
    <t>として</t>
    <phoneticPr fontId="9"/>
  </si>
  <si>
    <t>　 例：　弁当代として　　　事務用品として
　　　　 医薬品として　　　感染症対策用品として　など</t>
    <rPh sb="2" eb="3">
      <t>レイ</t>
    </rPh>
    <rPh sb="5" eb="8">
      <t>ベントウダイ</t>
    </rPh>
    <rPh sb="14" eb="16">
      <t>ジム</t>
    </rPh>
    <rPh sb="16" eb="18">
      <t>ヨウヒン</t>
    </rPh>
    <rPh sb="27" eb="30">
      <t>イヤクヒン</t>
    </rPh>
    <rPh sb="36" eb="39">
      <t>カンセンショウ</t>
    </rPh>
    <rPh sb="39" eb="41">
      <t>タイサク</t>
    </rPh>
    <rPh sb="41" eb="43">
      <t>ヨウヒン</t>
    </rPh>
    <phoneticPr fontId="9"/>
  </si>
  <si>
    <t xml:space="preserve"> 内訳は下記のとおり</t>
    <rPh sb="1" eb="3">
      <t>ウチワケ</t>
    </rPh>
    <rPh sb="4" eb="6">
      <t>カキ</t>
    </rPh>
    <phoneticPr fontId="9"/>
  </si>
  <si>
    <t xml:space="preserve"> 現金預かり             \</t>
    <rPh sb="1" eb="3">
      <t>ゲンキン</t>
    </rPh>
    <rPh sb="3" eb="4">
      <t>アズ</t>
    </rPh>
    <phoneticPr fontId="9"/>
  </si>
  <si>
    <t>⑥購入時に科目が異なる場合は、
　　 可能な限り別々の領収書に分ける。</t>
    <rPh sb="1" eb="3">
      <t>コウニュウ</t>
    </rPh>
    <rPh sb="3" eb="4">
      <t>ジ</t>
    </rPh>
    <rPh sb="5" eb="7">
      <t>カモク</t>
    </rPh>
    <rPh sb="8" eb="9">
      <t>コト</t>
    </rPh>
    <rPh sb="11" eb="13">
      <t>バアイ</t>
    </rPh>
    <rPh sb="19" eb="21">
      <t>カノウ</t>
    </rPh>
    <rPh sb="22" eb="23">
      <t>カギ</t>
    </rPh>
    <rPh sb="24" eb="26">
      <t>ベツベツ</t>
    </rPh>
    <rPh sb="27" eb="30">
      <t>リョウシュウショ</t>
    </rPh>
    <rPh sb="31" eb="32">
      <t>ワ</t>
    </rPh>
    <phoneticPr fontId="9"/>
  </si>
  <si>
    <t xml:space="preserve"> 上記正に領収いたしました</t>
    <rPh sb="1" eb="3">
      <t>ジョウキ</t>
    </rPh>
    <rPh sb="3" eb="4">
      <t>マサ</t>
    </rPh>
    <rPh sb="5" eb="7">
      <t>リョウシュウ</t>
    </rPh>
    <phoneticPr fontId="9"/>
  </si>
  <si>
    <r>
      <t>⑦</t>
    </r>
    <r>
      <rPr>
        <sz val="12"/>
        <color rgb="FFFF0000"/>
        <rFont val="HGSｺﾞｼｯｸE"/>
        <family val="3"/>
        <charset val="128"/>
      </rPr>
      <t>収入印紙は、
　　　合計額５万円以上の場合</t>
    </r>
    <rPh sb="1" eb="3">
      <t>シュウニュウ</t>
    </rPh>
    <rPh sb="3" eb="5">
      <t>インシ</t>
    </rPh>
    <rPh sb="11" eb="14">
      <t>ゴウケイガク</t>
    </rPh>
    <rPh sb="15" eb="16">
      <t>マン</t>
    </rPh>
    <rPh sb="16" eb="19">
      <t>エンイジョウ</t>
    </rPh>
    <rPh sb="20" eb="22">
      <t>バアイ</t>
    </rPh>
    <phoneticPr fontId="9"/>
  </si>
  <si>
    <t>　　この場合は不要</t>
    <rPh sb="4" eb="6">
      <t>バアイ</t>
    </rPh>
    <rPh sb="7" eb="9">
      <t>フヨウ</t>
    </rPh>
    <phoneticPr fontId="9"/>
  </si>
  <si>
    <t>領　収　証</t>
    <rPh sb="0" eb="1">
      <t>リョウ</t>
    </rPh>
    <rPh sb="2" eb="3">
      <t>オサム</t>
    </rPh>
    <rPh sb="4" eb="5">
      <t>アカシ</t>
    </rPh>
    <phoneticPr fontId="9"/>
  </si>
  <si>
    <t>No.64</t>
    <phoneticPr fontId="9"/>
  </si>
  <si>
    <r>
      <t>　</t>
    </r>
    <r>
      <rPr>
        <b/>
        <sz val="12"/>
        <color theme="1"/>
        <rFont val="ＭＳ Ｐゴシック"/>
        <family val="3"/>
        <charset val="128"/>
        <scheme val="minor"/>
      </rPr>
      <t>群馬県高体連○○○○専門部</t>
    </r>
    <r>
      <rPr>
        <sz val="10.5"/>
        <rFont val="ＭＳ 明朝"/>
        <family val="1"/>
        <charset val="128"/>
      </rPr>
      <t>　　　　</t>
    </r>
    <r>
      <rPr>
        <sz val="12"/>
        <color theme="1"/>
        <rFont val="BIZ UD明朝 Medium"/>
        <family val="1"/>
        <charset val="128"/>
      </rPr>
      <t>様</t>
    </r>
    <rPh sb="1" eb="4">
      <t>グンマケン</t>
    </rPh>
    <rPh sb="4" eb="7">
      <t>コウタイレン</t>
    </rPh>
    <rPh sb="11" eb="14">
      <t>センモンブ</t>
    </rPh>
    <rPh sb="18" eb="19">
      <t>サマ</t>
    </rPh>
    <phoneticPr fontId="9"/>
  </si>
  <si>
    <t>　専門部宛名</t>
    <rPh sb="1" eb="4">
      <t>センモンブ</t>
    </rPh>
    <rPh sb="4" eb="6">
      <t>アテナ</t>
    </rPh>
    <phoneticPr fontId="9"/>
  </si>
  <si>
    <r>
      <t>★　　　　</t>
    </r>
    <r>
      <rPr>
        <sz val="16"/>
        <color theme="1"/>
        <rFont val="ＭＳ Ｐゴシック"/>
        <family val="3"/>
        <charset val="128"/>
        <scheme val="minor"/>
      </rPr>
      <t>￥ 50,000ー</t>
    </r>
    <phoneticPr fontId="9"/>
  </si>
  <si>
    <t>　金額</t>
    <rPh sb="1" eb="3">
      <t>キンガク</t>
    </rPh>
    <phoneticPr fontId="9"/>
  </si>
  <si>
    <t>但　トロフィー代として \10,000×5</t>
    <rPh sb="0" eb="1">
      <t>タダ</t>
    </rPh>
    <rPh sb="7" eb="8">
      <t>ダイ</t>
    </rPh>
    <phoneticPr fontId="9"/>
  </si>
  <si>
    <t>　但し書き</t>
    <rPh sb="1" eb="2">
      <t>タダ</t>
    </rPh>
    <rPh sb="3" eb="4">
      <t>ガ</t>
    </rPh>
    <phoneticPr fontId="9"/>
  </si>
  <si>
    <t>令和 ３年 ４月 21日  上記正に領収いたしました。</t>
    <rPh sb="0" eb="2">
      <t>レイワ</t>
    </rPh>
    <rPh sb="4" eb="5">
      <t>ネン</t>
    </rPh>
    <rPh sb="7" eb="8">
      <t>ツキ</t>
    </rPh>
    <rPh sb="11" eb="12">
      <t>ヒ</t>
    </rPh>
    <rPh sb="14" eb="16">
      <t>ジョウキ</t>
    </rPh>
    <rPh sb="16" eb="17">
      <t>マサ</t>
    </rPh>
    <rPh sb="18" eb="20">
      <t>リョウシュウ</t>
    </rPh>
    <phoneticPr fontId="9"/>
  </si>
  <si>
    <t>　内　　訳</t>
    <rPh sb="1" eb="2">
      <t>ナイ</t>
    </rPh>
    <rPh sb="4" eb="5">
      <t>ヤク</t>
    </rPh>
    <phoneticPr fontId="9"/>
  </si>
  <si>
    <t>　税抜金額</t>
    <rPh sb="1" eb="3">
      <t>ゼイヌキ</t>
    </rPh>
    <rPh sb="3" eb="5">
      <t>キンガク</t>
    </rPh>
    <phoneticPr fontId="9"/>
  </si>
  <si>
    <r>
      <t>　　群馬県前橋市南町９－８－７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10.5"/>
        <rFont val="ＭＳ 明朝"/>
        <family val="1"/>
        <charset val="128"/>
      </rPr>
      <t>株式会社　</t>
    </r>
    <rPh sb="2" eb="5">
      <t>グンマケン</t>
    </rPh>
    <rPh sb="5" eb="8">
      <t>マエバシシ</t>
    </rPh>
    <rPh sb="8" eb="10">
      <t>ミナミチョウ</t>
    </rPh>
    <rPh sb="16" eb="18">
      <t>カブシキ</t>
    </rPh>
    <rPh sb="18" eb="20">
      <t>カイシャ</t>
    </rPh>
    <phoneticPr fontId="9"/>
  </si>
  <si>
    <t>　消費税額(   %)</t>
    <rPh sb="1" eb="4">
      <t>ショウヒゼイ</t>
    </rPh>
    <rPh sb="4" eb="5">
      <t>ガク</t>
    </rPh>
    <phoneticPr fontId="9"/>
  </si>
  <si>
    <t>　　　株式会社　栄　誉</t>
    <rPh sb="3" eb="5">
      <t>カブシキ</t>
    </rPh>
    <rPh sb="5" eb="7">
      <t>カイシャ</t>
    </rPh>
    <rPh sb="8" eb="9">
      <t>サカエ</t>
    </rPh>
    <rPh sb="10" eb="11">
      <t>ホマレ</t>
    </rPh>
    <phoneticPr fontId="9"/>
  </si>
  <si>
    <t>　収入印紙の有無</t>
    <rPh sb="1" eb="3">
      <t>シュウニュウ</t>
    </rPh>
    <rPh sb="3" eb="5">
      <t>インシ</t>
    </rPh>
    <rPh sb="6" eb="8">
      <t>ウム</t>
    </rPh>
    <phoneticPr fontId="9"/>
  </si>
  <si>
    <t>　割印の有無</t>
    <rPh sb="1" eb="2">
      <t>ワ</t>
    </rPh>
    <rPh sb="2" eb="3">
      <t>イン</t>
    </rPh>
    <rPh sb="4" eb="6">
      <t>ウム</t>
    </rPh>
    <phoneticPr fontId="9"/>
  </si>
  <si>
    <t>50,000円以上購入の場合は</t>
    <rPh sb="6" eb="9">
      <t>エンイジョウ</t>
    </rPh>
    <rPh sb="9" eb="11">
      <t>コウニュウ</t>
    </rPh>
    <rPh sb="12" eb="14">
      <t>バアイ</t>
    </rPh>
    <phoneticPr fontId="9"/>
  </si>
  <si>
    <t>収入印紙が必要</t>
    <rPh sb="0" eb="2">
      <t>シュウニュウ</t>
    </rPh>
    <rPh sb="2" eb="4">
      <t>インシ</t>
    </rPh>
    <rPh sb="5" eb="7">
      <t>ヒツヨウ</t>
    </rPh>
    <phoneticPr fontId="9"/>
  </si>
  <si>
    <t>令和　　年度県選手権大会収支決算書</t>
    <rPh sb="0" eb="2">
      <t>レイワ</t>
    </rPh>
    <rPh sb="4" eb="6">
      <t>ネンド</t>
    </rPh>
    <rPh sb="6" eb="7">
      <t>ケン</t>
    </rPh>
    <rPh sb="7" eb="10">
      <t>センシュケン</t>
    </rPh>
    <rPh sb="10" eb="12">
      <t>タイカイ</t>
    </rPh>
    <rPh sb="12" eb="14">
      <t>シュウシ</t>
    </rPh>
    <rPh sb="14" eb="17">
      <t>ケッサンショ</t>
    </rPh>
    <phoneticPr fontId="9"/>
  </si>
  <si>
    <t>外部役員6月13日弁当(700円×15個)</t>
    <rPh sb="0" eb="4">
      <t>ガイブヤクイン</t>
    </rPh>
    <rPh sb="5" eb="6">
      <t>ガツ</t>
    </rPh>
    <rPh sb="8" eb="9">
      <t>ニチ</t>
    </rPh>
    <rPh sb="9" eb="11">
      <t>ベントウ</t>
    </rPh>
    <rPh sb="15" eb="16">
      <t>エン</t>
    </rPh>
    <rPh sb="19" eb="20">
      <t>コ</t>
    </rPh>
    <phoneticPr fontId="7"/>
  </si>
  <si>
    <t>外部役員6月14日弁当(750円×15個)</t>
    <rPh sb="0" eb="4">
      <t>ガイブヤクイン</t>
    </rPh>
    <rPh sb="5" eb="6">
      <t>ガツ</t>
    </rPh>
    <rPh sb="8" eb="9">
      <t>ニチ</t>
    </rPh>
    <rPh sb="9" eb="11">
      <t>ベントウ</t>
    </rPh>
    <rPh sb="15" eb="16">
      <t>エン</t>
    </rPh>
    <rPh sb="19" eb="20">
      <t>コ</t>
    </rPh>
    <phoneticPr fontId="7"/>
  </si>
  <si>
    <t>外部役員弁当代　補食代　飲料水･氷代等　</t>
    <rPh sb="0" eb="4">
      <t>ガイブヤクイン</t>
    </rPh>
    <rPh sb="4" eb="7">
      <t>ベントウダイ</t>
    </rPh>
    <rPh sb="8" eb="10">
      <t>ホショク</t>
    </rPh>
    <rPh sb="10" eb="11">
      <t>ダイ</t>
    </rPh>
    <rPh sb="12" eb="14">
      <t>インリョウ</t>
    </rPh>
    <rPh sb="14" eb="15">
      <t>スイ</t>
    </rPh>
    <rPh sb="16" eb="17">
      <t>コオリ</t>
    </rPh>
    <rPh sb="17" eb="18">
      <t>ダイ</t>
    </rPh>
    <rPh sb="18" eb="19">
      <t>トウ</t>
    </rPh>
    <phoneticPr fontId="9"/>
  </si>
  <si>
    <t>会場使用料等。
※ 専門部が負担した額のみ計上すること。</t>
    <phoneticPr fontId="3"/>
  </si>
  <si>
    <t>外部役員弁当代等、飲み物・氷代等。個数、消費税等。
具体的に記入(例：外部役員弁当800円×1.08×15人×2日＝25,920円）</t>
    <rPh sb="0" eb="4">
      <t>ガイブヤクイン</t>
    </rPh>
    <rPh sb="6" eb="7">
      <t>ダイ</t>
    </rPh>
    <rPh sb="7" eb="8">
      <t>トウ</t>
    </rPh>
    <rPh sb="9" eb="10">
      <t>ノ</t>
    </rPh>
    <rPh sb="11" eb="12">
      <t>モノ</t>
    </rPh>
    <rPh sb="13" eb="14">
      <t>コオリ</t>
    </rPh>
    <rPh sb="15" eb="16">
      <t>トウ</t>
    </rPh>
    <rPh sb="35" eb="39">
      <t>ガイブヤクイン</t>
    </rPh>
    <phoneticPr fontId="7"/>
  </si>
  <si>
    <t>医師・看護師等に対する謝金。
具体的に記入 (例：医師 10,000円×2日＝20,000円)</t>
    <phoneticPr fontId="7"/>
  </si>
  <si>
    <t>役員・審判員等の旅費（日当を含む）。但し、高体連の先生は除く。
具体的に記入(例：審判員 2,000円×20人×3日＝120,000円)</t>
    <phoneticPr fontId="7"/>
  </si>
  <si>
    <t>会場整備等に服する人夫・作業員に対する賃金。
具体的に記入(例：3,000円×10人×1日＝30,000円)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</si>
</sst>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DBNum3][$-411]0"/>
  </numFmts>
  <fonts count="52"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ＪＳＰ明朝"/>
      <family val="1"/>
      <charset val="128"/>
    </font>
    <font>
      <sz val="6"/>
      <name val="ＭＳ Ｐゴシック"/>
      <family val="3"/>
      <charset val="128"/>
    </font>
    <font>
      <sz val="6"/>
      <name val="ＪＳ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10"/>
      <color theme="1"/>
      <name val="HGPｺﾞｼｯｸE"/>
      <family val="3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HGPｺﾞｼｯｸE"/>
      <family val="3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2"/>
      <color theme="1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14"/>
      <color theme="1"/>
      <name val="HGPｺﾞｼｯｸE"/>
      <family val="3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14"/>
      <color rgb="FFFF0000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rgb="FFFF0000"/>
      <name val="HGSｺﾞｼｯｸE"/>
      <family val="3"/>
      <charset val="128"/>
    </font>
    <font>
      <sz val="14"/>
      <color theme="1"/>
      <name val="BIZ UD明朝 Medium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BIZ UD明朝 Medium"/>
      <family val="1"/>
      <charset val="128"/>
    </font>
    <font>
      <b/>
      <sz val="12"/>
      <color theme="1"/>
      <name val="HGSｺﾞｼｯｸE"/>
      <family val="3"/>
      <charset val="128"/>
    </font>
    <font>
      <sz val="12"/>
      <color theme="1"/>
      <name val="HGSｺﾞｼｯｸE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HGSｺﾞｼｯｸE"/>
      <family val="3"/>
      <charset val="128"/>
    </font>
    <font>
      <sz val="12"/>
      <color theme="1"/>
      <name val="HGPｺﾞｼｯｸE"/>
      <family val="3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6" fillId="0" borderId="0">
      <alignment vertical="center"/>
    </xf>
    <xf numFmtId="0" fontId="2" fillId="0" borderId="0">
      <alignment vertical="center"/>
    </xf>
    <xf numFmtId="0" fontId="5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79">
    <xf numFmtId="0" fontId="0" fillId="0" borderId="0" xfId="0"/>
    <xf numFmtId="0" fontId="6" fillId="0" borderId="0" xfId="1">
      <alignment vertical="center"/>
    </xf>
    <xf numFmtId="0" fontId="2" fillId="0" borderId="0" xfId="2">
      <alignment vertical="center"/>
    </xf>
    <xf numFmtId="0" fontId="10" fillId="0" borderId="0" xfId="2" applyFont="1">
      <alignment vertical="center"/>
    </xf>
    <xf numFmtId="177" fontId="12" fillId="0" borderId="0" xfId="2" applyNumberFormat="1" applyFont="1" applyAlignment="1">
      <alignment horizontal="right" vertical="center"/>
    </xf>
    <xf numFmtId="177" fontId="11" fillId="0" borderId="0" xfId="2" applyNumberFormat="1" applyFont="1" applyAlignment="1">
      <alignment horizontal="right" vertical="center"/>
    </xf>
    <xf numFmtId="177" fontId="11" fillId="0" borderId="0" xfId="2" applyNumberFormat="1" applyFont="1" applyAlignment="1">
      <alignment horizontal="left" vertical="center"/>
    </xf>
    <xf numFmtId="0" fontId="13" fillId="0" borderId="0" xfId="2" applyFont="1">
      <alignment vertical="center"/>
    </xf>
    <xf numFmtId="0" fontId="13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3" fillId="0" borderId="0" xfId="2" applyFont="1" applyAlignment="1"/>
    <xf numFmtId="0" fontId="13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176" fontId="14" fillId="0" borderId="0" xfId="3" applyNumberFormat="1" applyFont="1" applyAlignment="1">
      <alignment vertical="center"/>
    </xf>
    <xf numFmtId="0" fontId="14" fillId="0" borderId="0" xfId="3" applyFont="1" applyAlignment="1">
      <alignment vertical="center" shrinkToFit="1"/>
    </xf>
    <xf numFmtId="176" fontId="14" fillId="0" borderId="0" xfId="3" applyNumberFormat="1" applyFont="1" applyAlignment="1">
      <alignment horizontal="right" vertical="center" shrinkToFit="1"/>
    </xf>
    <xf numFmtId="176" fontId="14" fillId="0" borderId="0" xfId="3" applyNumberFormat="1" applyFont="1" applyAlignment="1">
      <alignment vertical="center" shrinkToFit="1"/>
    </xf>
    <xf numFmtId="0" fontId="13" fillId="0" borderId="7" xfId="3" applyFont="1" applyBorder="1" applyAlignment="1">
      <alignment vertical="center"/>
    </xf>
    <xf numFmtId="0" fontId="14" fillId="0" borderId="8" xfId="3" applyFont="1" applyBorder="1" applyAlignment="1">
      <alignment horizontal="distributed" vertical="center"/>
    </xf>
    <xf numFmtId="176" fontId="14" fillId="0" borderId="7" xfId="3" applyNumberFormat="1" applyFont="1" applyBorder="1" applyAlignment="1">
      <alignment horizontal="distributed" vertical="center" justifyLastLine="1"/>
    </xf>
    <xf numFmtId="0" fontId="14" fillId="0" borderId="7" xfId="3" applyFont="1" applyBorder="1" applyAlignment="1">
      <alignment horizontal="center" vertical="center" shrinkToFit="1"/>
    </xf>
    <xf numFmtId="176" fontId="14" fillId="0" borderId="10" xfId="3" applyNumberFormat="1" applyFont="1" applyBorder="1" applyAlignment="1">
      <alignment horizontal="right" vertical="center" shrinkToFit="1"/>
    </xf>
    <xf numFmtId="176" fontId="14" fillId="0" borderId="8" xfId="3" applyNumberFormat="1" applyFont="1" applyBorder="1" applyAlignment="1">
      <alignment vertical="center" shrinkToFit="1"/>
    </xf>
    <xf numFmtId="0" fontId="14" fillId="0" borderId="8" xfId="3" applyFont="1" applyBorder="1" applyAlignment="1">
      <alignment vertical="center"/>
    </xf>
    <xf numFmtId="176" fontId="14" fillId="0" borderId="9" xfId="3" applyNumberFormat="1" applyFont="1" applyBorder="1" applyAlignment="1">
      <alignment vertical="center"/>
    </xf>
    <xf numFmtId="0" fontId="14" fillId="0" borderId="7" xfId="3" applyFont="1" applyBorder="1" applyAlignment="1">
      <alignment vertical="center" shrinkToFit="1"/>
    </xf>
    <xf numFmtId="0" fontId="13" fillId="0" borderId="4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176" fontId="14" fillId="2" borderId="9" xfId="3" applyNumberFormat="1" applyFont="1" applyFill="1" applyBorder="1" applyAlignment="1">
      <alignment vertical="center"/>
    </xf>
    <xf numFmtId="0" fontId="13" fillId="0" borderId="7" xfId="3" applyFont="1" applyBorder="1" applyAlignment="1">
      <alignment horizontal="centerContinuous" vertical="center"/>
    </xf>
    <xf numFmtId="0" fontId="14" fillId="0" borderId="8" xfId="3" applyFont="1" applyBorder="1" applyAlignment="1">
      <alignment horizontal="centerContinuous" vertical="center"/>
    </xf>
    <xf numFmtId="176" fontId="15" fillId="0" borderId="9" xfId="3" applyNumberFormat="1" applyFont="1" applyBorder="1" applyAlignment="1">
      <alignment vertical="center"/>
    </xf>
    <xf numFmtId="0" fontId="14" fillId="0" borderId="10" xfId="3" applyFont="1" applyBorder="1" applyAlignment="1">
      <alignment vertical="center"/>
    </xf>
    <xf numFmtId="176" fontId="14" fillId="0" borderId="9" xfId="3" applyNumberFormat="1" applyFont="1" applyBorder="1" applyAlignment="1">
      <alignment horizontal="distributed" vertical="center" justifyLastLine="1"/>
    </xf>
    <xf numFmtId="0" fontId="13" fillId="0" borderId="11" xfId="3" applyFont="1" applyBorder="1" applyAlignment="1">
      <alignment vertical="center"/>
    </xf>
    <xf numFmtId="0" fontId="14" fillId="0" borderId="11" xfId="3" applyFont="1" applyBorder="1" applyAlignment="1">
      <alignment horizontal="left" vertical="center" shrinkToFit="1"/>
    </xf>
    <xf numFmtId="0" fontId="14" fillId="0" borderId="12" xfId="3" applyFont="1" applyBorder="1" applyAlignment="1">
      <alignment horizontal="left" vertical="center" shrinkToFit="1"/>
    </xf>
    <xf numFmtId="0" fontId="14" fillId="0" borderId="11" xfId="3" applyFont="1" applyBorder="1" applyAlignment="1">
      <alignment vertical="center" shrinkToFit="1"/>
    </xf>
    <xf numFmtId="176" fontId="14" fillId="0" borderId="12" xfId="3" applyNumberFormat="1" applyFont="1" applyBorder="1" applyAlignment="1">
      <alignment vertical="center" shrinkToFit="1"/>
    </xf>
    <xf numFmtId="0" fontId="13" fillId="0" borderId="1" xfId="3" applyFont="1" applyBorder="1" applyAlignment="1">
      <alignment vertical="center"/>
    </xf>
    <xf numFmtId="0" fontId="14" fillId="0" borderId="2" xfId="3" applyFont="1" applyBorder="1" applyAlignment="1">
      <alignment vertical="center"/>
    </xf>
    <xf numFmtId="0" fontId="14" fillId="0" borderId="1" xfId="3" applyFont="1" applyBorder="1" applyAlignment="1">
      <alignment vertical="center" shrinkToFit="1"/>
    </xf>
    <xf numFmtId="176" fontId="14" fillId="0" borderId="2" xfId="3" applyNumberFormat="1" applyFont="1" applyBorder="1" applyAlignment="1">
      <alignment horizontal="right" vertical="center" shrinkToFit="1"/>
    </xf>
    <xf numFmtId="176" fontId="14" fillId="0" borderId="3" xfId="3" applyNumberFormat="1" applyFont="1" applyBorder="1" applyAlignment="1">
      <alignment vertical="center" shrinkToFit="1"/>
    </xf>
    <xf numFmtId="0" fontId="14" fillId="0" borderId="5" xfId="3" applyFont="1" applyBorder="1" applyAlignment="1">
      <alignment vertical="center"/>
    </xf>
    <xf numFmtId="0" fontId="14" fillId="0" borderId="4" xfId="3" applyFont="1" applyBorder="1" applyAlignment="1">
      <alignment vertical="center" shrinkToFit="1"/>
    </xf>
    <xf numFmtId="176" fontId="14" fillId="0" borderId="5" xfId="3" applyNumberFormat="1" applyFont="1" applyBorder="1" applyAlignment="1">
      <alignment horizontal="right" vertical="center" shrinkToFit="1"/>
    </xf>
    <xf numFmtId="176" fontId="14" fillId="0" borderId="6" xfId="3" applyNumberFormat="1" applyFont="1" applyBorder="1" applyAlignment="1">
      <alignment vertical="center" shrinkToFit="1"/>
    </xf>
    <xf numFmtId="0" fontId="16" fillId="0" borderId="1" xfId="3" applyFont="1" applyBorder="1" applyAlignment="1">
      <alignment vertical="center" shrinkToFit="1"/>
    </xf>
    <xf numFmtId="0" fontId="16" fillId="0" borderId="11" xfId="3" applyFont="1" applyBorder="1" applyAlignment="1">
      <alignment vertical="center" shrinkToFit="1"/>
    </xf>
    <xf numFmtId="176" fontId="14" fillId="0" borderId="15" xfId="3" applyNumberFormat="1" applyFont="1" applyBorder="1" applyAlignment="1">
      <alignment horizontal="right" vertical="center"/>
    </xf>
    <xf numFmtId="0" fontId="14" fillId="0" borderId="7" xfId="3" applyFont="1" applyBorder="1" applyAlignment="1">
      <alignment vertical="center" wrapText="1" shrinkToFit="1"/>
    </xf>
    <xf numFmtId="0" fontId="13" fillId="0" borderId="4" xfId="3" applyFont="1" applyBorder="1" applyAlignment="1">
      <alignment horizontal="centerContinuous" vertical="center"/>
    </xf>
    <xf numFmtId="0" fontId="14" fillId="0" borderId="5" xfId="3" applyFont="1" applyBorder="1" applyAlignment="1">
      <alignment horizontal="centerContinuous" vertical="center"/>
    </xf>
    <xf numFmtId="176" fontId="15" fillId="0" borderId="9" xfId="3" applyNumberFormat="1" applyFont="1" applyBorder="1" applyAlignment="1">
      <alignment horizontal="right" vertical="center"/>
    </xf>
    <xf numFmtId="176" fontId="17" fillId="0" borderId="10" xfId="3" applyNumberFormat="1" applyFont="1" applyBorder="1" applyAlignment="1">
      <alignment horizontal="right" vertical="center" shrinkToFit="1"/>
    </xf>
    <xf numFmtId="0" fontId="5" fillId="0" borderId="0" xfId="3" applyAlignment="1">
      <alignment vertical="center"/>
    </xf>
    <xf numFmtId="176" fontId="5" fillId="0" borderId="0" xfId="3" applyNumberFormat="1" applyAlignment="1">
      <alignment vertical="center"/>
    </xf>
    <xf numFmtId="176" fontId="5" fillId="0" borderId="0" xfId="3" applyNumberFormat="1" applyAlignment="1">
      <alignment horizontal="right" vertical="center" shrinkToFit="1"/>
    </xf>
    <xf numFmtId="176" fontId="5" fillId="0" borderId="0" xfId="3" applyNumberFormat="1" applyAlignment="1">
      <alignment vertical="center" shrinkToFit="1"/>
    </xf>
    <xf numFmtId="0" fontId="18" fillId="0" borderId="0" xfId="2" applyFont="1" applyAlignment="1">
      <alignment horizontal="left" vertical="center"/>
    </xf>
    <xf numFmtId="0" fontId="19" fillId="0" borderId="7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9" fillId="0" borderId="8" xfId="2" applyFont="1" applyBorder="1">
      <alignment vertical="center"/>
    </xf>
    <xf numFmtId="0" fontId="19" fillId="0" borderId="8" xfId="2" applyFont="1" applyBorder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>
      <alignment vertical="center"/>
    </xf>
    <xf numFmtId="0" fontId="20" fillId="0" borderId="7" xfId="2" applyFont="1" applyBorder="1" applyAlignment="1">
      <alignment horizontal="distributed" vertical="center" indent="1"/>
    </xf>
    <xf numFmtId="0" fontId="21" fillId="0" borderId="8" xfId="2" applyFont="1" applyBorder="1" applyAlignment="1">
      <alignment horizontal="left" vertical="center" wrapText="1"/>
    </xf>
    <xf numFmtId="0" fontId="21" fillId="0" borderId="8" xfId="2" applyFont="1" applyBorder="1" applyAlignment="1">
      <alignment vertical="center" wrapText="1"/>
    </xf>
    <xf numFmtId="0" fontId="19" fillId="0" borderId="8" xfId="2" applyFont="1" applyBorder="1" applyAlignment="1">
      <alignment vertical="center" wrapText="1"/>
    </xf>
    <xf numFmtId="0" fontId="20" fillId="0" borderId="9" xfId="2" applyFont="1" applyBorder="1" applyAlignment="1">
      <alignment horizontal="center" vertical="center"/>
    </xf>
    <xf numFmtId="0" fontId="2" fillId="0" borderId="0" xfId="2" applyAlignment="1">
      <alignment horizontal="center" vertical="center"/>
    </xf>
    <xf numFmtId="176" fontId="10" fillId="0" borderId="0" xfId="2" applyNumberFormat="1" applyFont="1">
      <alignment vertical="center"/>
    </xf>
    <xf numFmtId="0" fontId="1" fillId="3" borderId="0" xfId="5" applyFill="1">
      <alignment vertical="center"/>
    </xf>
    <xf numFmtId="0" fontId="30" fillId="3" borderId="0" xfId="5" applyFont="1" applyFill="1">
      <alignment vertical="center"/>
    </xf>
    <xf numFmtId="0" fontId="32" fillId="3" borderId="0" xfId="5" applyFont="1" applyFill="1">
      <alignment vertical="center"/>
    </xf>
    <xf numFmtId="0" fontId="1" fillId="0" borderId="0" xfId="5">
      <alignment vertical="center"/>
    </xf>
    <xf numFmtId="0" fontId="30" fillId="0" borderId="0" xfId="5" applyFont="1">
      <alignment vertical="center"/>
    </xf>
    <xf numFmtId="0" fontId="32" fillId="0" borderId="0" xfId="5" applyFont="1">
      <alignment vertical="center"/>
    </xf>
    <xf numFmtId="0" fontId="33" fillId="0" borderId="0" xfId="5" applyFont="1">
      <alignment vertical="center"/>
    </xf>
    <xf numFmtId="0" fontId="34" fillId="0" borderId="0" xfId="5" applyFont="1">
      <alignment vertical="center"/>
    </xf>
    <xf numFmtId="0" fontId="1" fillId="0" borderId="16" xfId="5" applyBorder="1">
      <alignment vertical="center"/>
    </xf>
    <xf numFmtId="0" fontId="1" fillId="0" borderId="17" xfId="5" applyBorder="1">
      <alignment vertical="center"/>
    </xf>
    <xf numFmtId="0" fontId="1" fillId="0" borderId="18" xfId="5" applyBorder="1">
      <alignment vertical="center"/>
    </xf>
    <xf numFmtId="0" fontId="1" fillId="0" borderId="19" xfId="5" applyBorder="1">
      <alignment vertical="center"/>
    </xf>
    <xf numFmtId="0" fontId="1" fillId="0" borderId="20" xfId="5" applyBorder="1">
      <alignment vertical="center"/>
    </xf>
    <xf numFmtId="0" fontId="19" fillId="0" borderId="0" xfId="5" applyFont="1">
      <alignment vertical="center"/>
    </xf>
    <xf numFmtId="0" fontId="1" fillId="0" borderId="0" xfId="5" applyAlignment="1">
      <alignment horizontal="center" vertical="center"/>
    </xf>
    <xf numFmtId="0" fontId="1" fillId="0" borderId="20" xfId="5" applyBorder="1" applyAlignment="1">
      <alignment horizontal="center" vertical="center"/>
    </xf>
    <xf numFmtId="0" fontId="1" fillId="0" borderId="20" xfId="5" applyBorder="1" applyAlignment="1">
      <alignment horizontal="left" vertical="center"/>
    </xf>
    <xf numFmtId="0" fontId="32" fillId="0" borderId="0" xfId="5" applyFont="1" applyAlignment="1">
      <alignment horizontal="center" vertical="center"/>
    </xf>
    <xf numFmtId="0" fontId="36" fillId="0" borderId="19" xfId="5" applyFont="1" applyBorder="1" applyAlignment="1">
      <alignment horizontal="center" vertical="center"/>
    </xf>
    <xf numFmtId="0" fontId="1" fillId="0" borderId="0" xfId="5" applyAlignment="1">
      <alignment horizontal="right" vertical="center"/>
    </xf>
    <xf numFmtId="0" fontId="36" fillId="0" borderId="19" xfId="5" applyFont="1" applyBorder="1" applyAlignment="1">
      <alignment vertical="top"/>
    </xf>
    <xf numFmtId="0" fontId="37" fillId="0" borderId="0" xfId="5" applyFont="1">
      <alignment vertical="center"/>
    </xf>
    <xf numFmtId="0" fontId="36" fillId="0" borderId="0" xfId="5" applyFont="1" applyAlignment="1">
      <alignment vertical="top"/>
    </xf>
    <xf numFmtId="0" fontId="1" fillId="0" borderId="20" xfId="5" applyBorder="1" applyAlignment="1">
      <alignment horizontal="left" vertical="top"/>
    </xf>
    <xf numFmtId="0" fontId="28" fillId="0" borderId="0" xfId="5" applyFont="1">
      <alignment vertical="center"/>
    </xf>
    <xf numFmtId="0" fontId="19" fillId="0" borderId="0" xfId="5" applyFont="1" applyAlignment="1">
      <alignment vertical="top"/>
    </xf>
    <xf numFmtId="0" fontId="39" fillId="0" borderId="0" xfId="5" applyFont="1">
      <alignment vertical="center"/>
    </xf>
    <xf numFmtId="0" fontId="35" fillId="0" borderId="0" xfId="5" applyFont="1">
      <alignment vertical="center"/>
    </xf>
    <xf numFmtId="0" fontId="36" fillId="0" borderId="19" xfId="5" applyFont="1" applyBorder="1">
      <alignment vertical="center"/>
    </xf>
    <xf numFmtId="0" fontId="1" fillId="0" borderId="21" xfId="5" applyBorder="1">
      <alignment vertical="center"/>
    </xf>
    <xf numFmtId="0" fontId="1" fillId="0" borderId="22" xfId="5" applyBorder="1">
      <alignment vertical="center"/>
    </xf>
    <xf numFmtId="0" fontId="1" fillId="0" borderId="23" xfId="5" applyBorder="1">
      <alignment vertical="center"/>
    </xf>
    <xf numFmtId="0" fontId="19" fillId="0" borderId="0" xfId="5" applyFont="1" applyAlignment="1"/>
    <xf numFmtId="0" fontId="44" fillId="0" borderId="0" xfId="5" applyFont="1">
      <alignment vertical="center"/>
    </xf>
    <xf numFmtId="0" fontId="45" fillId="0" borderId="0" xfId="5" applyFont="1">
      <alignment vertical="center"/>
    </xf>
    <xf numFmtId="0" fontId="36" fillId="0" borderId="0" xfId="5" applyFont="1">
      <alignment vertical="center"/>
    </xf>
    <xf numFmtId="0" fontId="29" fillId="0" borderId="0" xfId="5" applyFont="1">
      <alignment vertical="center"/>
    </xf>
    <xf numFmtId="0" fontId="49" fillId="0" borderId="0" xfId="5" applyFont="1">
      <alignment vertical="center"/>
    </xf>
    <xf numFmtId="0" fontId="50" fillId="0" borderId="0" xfId="5" applyFont="1">
      <alignment vertical="center"/>
    </xf>
    <xf numFmtId="0" fontId="51" fillId="0" borderId="0" xfId="5" applyFont="1">
      <alignment vertical="center"/>
    </xf>
    <xf numFmtId="0" fontId="14" fillId="0" borderId="10" xfId="3" applyFont="1" applyBorder="1" applyAlignment="1">
      <alignment horizontal="distributed" vertical="center" wrapText="1"/>
    </xf>
    <xf numFmtId="0" fontId="14" fillId="0" borderId="2" xfId="3" applyFont="1" applyBorder="1" applyAlignment="1">
      <alignment horizontal="distributed" vertical="center" wrapText="1"/>
    </xf>
    <xf numFmtId="0" fontId="14" fillId="0" borderId="5" xfId="3" applyFont="1" applyBorder="1" applyAlignment="1">
      <alignment horizontal="distributed" vertical="center" wrapText="1"/>
    </xf>
    <xf numFmtId="176" fontId="14" fillId="0" borderId="15" xfId="3" applyNumberFormat="1" applyFont="1" applyBorder="1" applyAlignment="1">
      <alignment horizontal="right" vertical="center"/>
    </xf>
    <xf numFmtId="176" fontId="14" fillId="0" borderId="13" xfId="3" applyNumberFormat="1" applyFont="1" applyBorder="1" applyAlignment="1">
      <alignment horizontal="right" vertical="center"/>
    </xf>
    <xf numFmtId="177" fontId="12" fillId="0" borderId="0" xfId="2" quotePrefix="1" applyNumberFormat="1" applyFont="1" applyAlignment="1">
      <alignment horizontal="right" vertical="center"/>
    </xf>
    <xf numFmtId="177" fontId="12" fillId="0" borderId="0" xfId="2" applyNumberFormat="1" applyFont="1" applyAlignment="1">
      <alignment horizontal="right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14" fillId="0" borderId="10" xfId="3" applyFont="1" applyBorder="1" applyAlignment="1">
      <alignment horizontal="distributed" vertical="center"/>
    </xf>
    <xf numFmtId="0" fontId="27" fillId="0" borderId="1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wrapText="1"/>
    </xf>
    <xf numFmtId="0" fontId="27" fillId="0" borderId="3" xfId="2" applyFont="1" applyBorder="1" applyAlignment="1">
      <alignment horizontal="center" vertical="center" wrapText="1"/>
    </xf>
    <xf numFmtId="0" fontId="27" fillId="0" borderId="11" xfId="2" applyFont="1" applyBorder="1" applyAlignment="1">
      <alignment horizontal="center" vertical="center" wrapText="1"/>
    </xf>
    <xf numFmtId="0" fontId="27" fillId="0" borderId="0" xfId="2" applyFont="1" applyAlignment="1">
      <alignment horizontal="center" vertical="center" wrapText="1"/>
    </xf>
    <xf numFmtId="0" fontId="27" fillId="0" borderId="12" xfId="2" applyFont="1" applyBorder="1" applyAlignment="1">
      <alignment horizontal="center" vertical="center" wrapText="1"/>
    </xf>
    <xf numFmtId="0" fontId="27" fillId="0" borderId="4" xfId="2" applyFont="1" applyBorder="1" applyAlignment="1">
      <alignment horizontal="center" vertical="center" wrapText="1"/>
    </xf>
    <xf numFmtId="0" fontId="27" fillId="0" borderId="5" xfId="2" applyFont="1" applyBorder="1" applyAlignment="1">
      <alignment horizontal="center" vertical="center" wrapText="1"/>
    </xf>
    <xf numFmtId="0" fontId="27" fillId="0" borderId="6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left" vertical="center" indent="1"/>
    </xf>
    <xf numFmtId="0" fontId="13" fillId="0" borderId="10" xfId="2" applyFont="1" applyBorder="1" applyAlignment="1">
      <alignment horizontal="left" vertical="center" indent="1"/>
    </xf>
    <xf numFmtId="0" fontId="14" fillId="0" borderId="7" xfId="3" applyFont="1" applyBorder="1" applyAlignment="1">
      <alignment horizontal="left" vertical="center" shrinkToFit="1"/>
    </xf>
    <xf numFmtId="0" fontId="14" fillId="0" borderId="10" xfId="3" applyFont="1" applyBorder="1" applyAlignment="1">
      <alignment horizontal="left" vertical="center" shrinkToFit="1"/>
    </xf>
    <xf numFmtId="0" fontId="14" fillId="0" borderId="8" xfId="3" applyFont="1" applyBorder="1" applyAlignment="1">
      <alignment horizontal="left" vertical="center" shrinkToFit="1"/>
    </xf>
    <xf numFmtId="0" fontId="14" fillId="0" borderId="0" xfId="3" applyFont="1" applyAlignment="1">
      <alignment horizontal="distributed" vertical="center" wrapText="1"/>
    </xf>
    <xf numFmtId="176" fontId="14" fillId="0" borderId="14" xfId="3" applyNumberFormat="1" applyFont="1" applyBorder="1" applyAlignment="1">
      <alignment horizontal="right" vertical="center"/>
    </xf>
    <xf numFmtId="0" fontId="25" fillId="0" borderId="0" xfId="2" applyFont="1" applyAlignment="1">
      <alignment horizontal="left" vertical="center"/>
    </xf>
    <xf numFmtId="0" fontId="26" fillId="0" borderId="0" xfId="2" applyFont="1" applyAlignment="1">
      <alignment horizontal="left" vertical="center" wrapText="1"/>
    </xf>
    <xf numFmtId="0" fontId="25" fillId="0" borderId="0" xfId="2" applyFont="1" applyAlignment="1">
      <alignment horizontal="left" vertical="center" wrapText="1"/>
    </xf>
    <xf numFmtId="0" fontId="18" fillId="0" borderId="0" xfId="2" applyFont="1" applyAlignment="1">
      <alignment horizontal="left" vertical="center"/>
    </xf>
    <xf numFmtId="0" fontId="19" fillId="0" borderId="7" xfId="2" applyFont="1" applyBorder="1" applyAlignment="1">
      <alignment horizontal="center" vertical="center"/>
    </xf>
    <xf numFmtId="0" fontId="20" fillId="0" borderId="7" xfId="2" applyFont="1" applyBorder="1" applyAlignment="1">
      <alignment horizontal="distributed" vertical="center" indent="1"/>
    </xf>
    <xf numFmtId="0" fontId="1" fillId="0" borderId="0" xfId="5" applyAlignment="1">
      <alignment horizontal="left" vertical="center"/>
    </xf>
    <xf numFmtId="0" fontId="36" fillId="0" borderId="0" xfId="5" applyFont="1" applyAlignment="1">
      <alignment horizontal="left" vertical="center"/>
    </xf>
    <xf numFmtId="0" fontId="47" fillId="0" borderId="0" xfId="5" applyFont="1" applyAlignment="1">
      <alignment horizontal="left" vertical="center"/>
    </xf>
    <xf numFmtId="0" fontId="47" fillId="0" borderId="20" xfId="5" applyFont="1" applyBorder="1" applyAlignment="1">
      <alignment horizontal="left" vertical="center"/>
    </xf>
    <xf numFmtId="0" fontId="48" fillId="0" borderId="19" xfId="5" applyFont="1" applyBorder="1" applyAlignment="1">
      <alignment horizontal="left" vertical="center"/>
    </xf>
    <xf numFmtId="0" fontId="48" fillId="0" borderId="0" xfId="5" applyFont="1" applyAlignment="1">
      <alignment horizontal="left" vertical="center"/>
    </xf>
    <xf numFmtId="0" fontId="1" fillId="0" borderId="0" xfId="5" applyAlignment="1">
      <alignment horizontal="left" vertical="top" wrapText="1"/>
    </xf>
    <xf numFmtId="0" fontId="1" fillId="0" borderId="0" xfId="5" applyAlignment="1">
      <alignment horizontal="left" vertical="top"/>
    </xf>
    <xf numFmtId="0" fontId="1" fillId="0" borderId="20" xfId="5" applyBorder="1" applyAlignment="1">
      <alignment horizontal="left" vertical="top"/>
    </xf>
    <xf numFmtId="0" fontId="1" fillId="0" borderId="20" xfId="5" applyBorder="1" applyAlignment="1">
      <alignment horizontal="left" vertical="center"/>
    </xf>
    <xf numFmtId="0" fontId="39" fillId="0" borderId="0" xfId="5" applyFont="1" applyAlignment="1">
      <alignment horizontal="left" vertical="top" wrapText="1"/>
    </xf>
    <xf numFmtId="0" fontId="36" fillId="0" borderId="19" xfId="5" applyFont="1" applyBorder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0" fontId="19" fillId="0" borderId="0" xfId="5" applyFont="1" applyAlignment="1">
      <alignment horizontal="left" vertical="center"/>
    </xf>
    <xf numFmtId="0" fontId="35" fillId="0" borderId="0" xfId="5" applyFont="1" applyAlignment="1">
      <alignment horizontal="left" vertical="center" wrapText="1"/>
    </xf>
    <xf numFmtId="0" fontId="35" fillId="0" borderId="0" xfId="5" applyFont="1" applyAlignment="1">
      <alignment horizontal="left" vertical="center"/>
    </xf>
    <xf numFmtId="0" fontId="41" fillId="0" borderId="16" xfId="5" applyFont="1" applyBorder="1" applyAlignment="1">
      <alignment horizontal="center" vertical="center"/>
    </xf>
    <xf numFmtId="0" fontId="41" fillId="0" borderId="17" xfId="5" applyFont="1" applyBorder="1" applyAlignment="1">
      <alignment horizontal="center" vertical="center"/>
    </xf>
    <xf numFmtId="0" fontId="1" fillId="4" borderId="0" xfId="5" applyFill="1" applyAlignment="1">
      <alignment horizontal="left" vertical="center"/>
    </xf>
    <xf numFmtId="0" fontId="1" fillId="0" borderId="19" xfId="5" applyBorder="1" applyAlignment="1">
      <alignment horizontal="center" vertical="center"/>
    </xf>
    <xf numFmtId="0" fontId="1" fillId="0" borderId="0" xfId="5" applyAlignment="1">
      <alignment horizontal="center" vertical="center"/>
    </xf>
    <xf numFmtId="0" fontId="1" fillId="0" borderId="20" xfId="5" applyBorder="1" applyAlignment="1">
      <alignment horizontal="center" vertical="center"/>
    </xf>
    <xf numFmtId="0" fontId="1" fillId="0" borderId="19" xfId="5" applyBorder="1" applyAlignment="1">
      <alignment horizontal="left" vertical="center"/>
    </xf>
    <xf numFmtId="0" fontId="19" fillId="0" borderId="0" xfId="5" applyFont="1" applyAlignment="1">
      <alignment horizontal="left" vertical="top" wrapText="1"/>
    </xf>
    <xf numFmtId="0" fontId="35" fillId="0" borderId="0" xfId="5" applyFont="1" applyAlignment="1">
      <alignment horizontal="left" vertical="top"/>
    </xf>
    <xf numFmtId="176" fontId="2" fillId="0" borderId="0" xfId="2" applyNumberFormat="1">
      <alignment vertical="center"/>
    </xf>
    <xf numFmtId="0" fontId="10" fillId="0" borderId="0" xfId="1" applyFont="1" applyAlignment="1">
      <alignment horizontal="distributed" vertical="center" indent="13"/>
    </xf>
    <xf numFmtId="0" fontId="10" fillId="0" borderId="0" xfId="1" applyFont="1">
      <alignment vertical="center"/>
    </xf>
    <xf numFmtId="0" fontId="10" fillId="0" borderId="9" xfId="1" applyFont="1" applyBorder="1" applyAlignment="1">
      <alignment horizontal="distributed" vertical="center" indent="1"/>
    </xf>
    <xf numFmtId="0" fontId="10" fillId="0" borderId="9" xfId="1" applyFont="1" applyBorder="1" applyAlignment="1">
      <alignment horizontal="distributed" vertical="center" indent="15"/>
    </xf>
    <xf numFmtId="0" fontId="10" fillId="0" borderId="9" xfId="1" applyFont="1" applyBorder="1" applyAlignment="1">
      <alignment vertical="center" wrapText="1"/>
    </xf>
    <xf numFmtId="0" fontId="10" fillId="0" borderId="9" xfId="1" applyFont="1" applyBorder="1">
      <alignment vertical="center"/>
    </xf>
    <xf numFmtId="0" fontId="10" fillId="0" borderId="9" xfId="1" applyFont="1" applyBorder="1" applyAlignment="1">
      <alignment horizontal="center" vertical="center"/>
    </xf>
  </cellXfs>
  <cellStyles count="6">
    <cellStyle name="桁区切り 2" xfId="4" xr:uid="{2D93E89C-B0E1-4094-B628-00ACAD4DB707}"/>
    <cellStyle name="標準" xfId="0" builtinId="0"/>
    <cellStyle name="標準 2" xfId="1" xr:uid="{F2652F65-CDE3-47CD-BEB4-656925E239D9}"/>
    <cellStyle name="標準 2 2" xfId="3" xr:uid="{9685F8D5-856E-4343-9DD1-75032B7CFD9A}"/>
    <cellStyle name="標準 3" xfId="2" xr:uid="{4571579A-5F61-4BD3-9A73-DC078D1D34CA}"/>
    <cellStyle name="標準 4" xfId="5" xr:uid="{AA1C6D2A-A9F4-4936-BC38-F7326314C38E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0</xdr:row>
      <xdr:rowOff>57150</xdr:rowOff>
    </xdr:from>
    <xdr:to>
      <xdr:col>6</xdr:col>
      <xdr:colOff>654700</xdr:colOff>
      <xdr:row>2</xdr:row>
      <xdr:rowOff>77990</xdr:rowOff>
    </xdr:to>
    <xdr:sp macro="" textlink="">
      <xdr:nvSpPr>
        <xdr:cNvPr id="2" name="フローチャート: 端子 1">
          <a:extLst>
            <a:ext uri="{FF2B5EF4-FFF2-40B4-BE49-F238E27FC236}">
              <a16:creationId xmlns:a16="http://schemas.microsoft.com/office/drawing/2014/main" id="{B5B9B7CF-7B65-4186-866A-97B435752EFD}"/>
            </a:ext>
          </a:extLst>
        </xdr:cNvPr>
        <xdr:cNvSpPr/>
      </xdr:nvSpPr>
      <xdr:spPr>
        <a:xfrm>
          <a:off x="2200275" y="57150"/>
          <a:ext cx="788050" cy="325640"/>
        </a:xfrm>
        <a:prstGeom prst="flowChartTerminator">
          <a:avLst/>
        </a:prstGeom>
        <a:solidFill>
          <a:schemeClr val="bg1">
            <a:lumMod val="95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見本</a:t>
          </a:r>
        </a:p>
      </xdr:txBody>
    </xdr:sp>
    <xdr:clientData/>
  </xdr:twoCellAnchor>
  <xdr:twoCellAnchor>
    <xdr:from>
      <xdr:col>0</xdr:col>
      <xdr:colOff>66675</xdr:colOff>
      <xdr:row>3</xdr:row>
      <xdr:rowOff>276224</xdr:rowOff>
    </xdr:from>
    <xdr:to>
      <xdr:col>5</xdr:col>
      <xdr:colOff>709491</xdr:colOff>
      <xdr:row>5</xdr:row>
      <xdr:rowOff>197501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FCBEAF4-5F4A-4C2E-8761-DD39818A2B9A}"/>
            </a:ext>
          </a:extLst>
        </xdr:cNvPr>
        <xdr:cNvSpPr/>
      </xdr:nvSpPr>
      <xdr:spPr>
        <a:xfrm>
          <a:off x="66675" y="733424"/>
          <a:ext cx="2090616" cy="530877"/>
        </a:xfrm>
        <a:prstGeom prst="wedgeRoundRectCallout">
          <a:avLst>
            <a:gd name="adj1" fmla="val 67186"/>
            <a:gd name="adj2" fmla="val 47020"/>
            <a:gd name="adj3" fmla="val 16667"/>
          </a:avLst>
        </a:prstGeom>
        <a:solidFill>
          <a:schemeClr val="bg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一般会計会計担当者名　　委員長名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決算書作成者名  　いずれか１名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1600200</xdr:colOff>
      <xdr:row>10</xdr:row>
      <xdr:rowOff>76200</xdr:rowOff>
    </xdr:from>
    <xdr:to>
      <xdr:col>8</xdr:col>
      <xdr:colOff>156143</xdr:colOff>
      <xdr:row>13</xdr:row>
      <xdr:rowOff>165426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4DC08CE9-A0CF-41AA-870A-4126C85CAED8}"/>
            </a:ext>
          </a:extLst>
        </xdr:cNvPr>
        <xdr:cNvSpPr/>
      </xdr:nvSpPr>
      <xdr:spPr>
        <a:xfrm>
          <a:off x="3933825" y="2295525"/>
          <a:ext cx="1927793" cy="775026"/>
        </a:xfrm>
        <a:prstGeom prst="wedgeRoundRectCallout">
          <a:avLst>
            <a:gd name="adj1" fmla="val -25356"/>
            <a:gd name="adj2" fmla="val 103404"/>
            <a:gd name="adj3" fmla="val 16667"/>
          </a:avLst>
        </a:prstGeom>
        <a:solidFill>
          <a:schemeClr val="bg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 b="1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※</a:t>
          </a:r>
          <a:r>
            <a:rPr kumimoji="1" lang="ja-JP" altLang="en-US" sz="900" b="1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１</a:t>
          </a:r>
          <a:r>
            <a:rPr kumimoji="1" lang="en-US" altLang="ja-JP" sz="900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 </a:t>
          </a:r>
          <a:r>
            <a:rPr kumimoji="1" lang="ja-JP" altLang="en-US" sz="900" baseline="0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 </a:t>
          </a:r>
          <a:r>
            <a:rPr kumimoji="1" lang="ja-JP" altLang="en-US" sz="900" baseline="0">
              <a:solidFill>
                <a:sysClr val="windowText" lastClr="000000"/>
              </a:solidFill>
            </a:rPr>
            <a:t>謝金･</a:t>
          </a:r>
          <a:r>
            <a:rPr kumimoji="1" lang="ja-JP" altLang="en-US" sz="900">
              <a:solidFill>
                <a:sysClr val="windowText" lastClr="000000"/>
              </a:solidFill>
            </a:rPr>
            <a:t>旅費は各期日･各会場ごとに 名表を作成し領収書として活用されると便利です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361950</xdr:colOff>
      <xdr:row>10</xdr:row>
      <xdr:rowOff>200025</xdr:rowOff>
    </xdr:from>
    <xdr:to>
      <xdr:col>6</xdr:col>
      <xdr:colOff>409575</xdr:colOff>
      <xdr:row>12</xdr:row>
      <xdr:rowOff>42413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A3BBFBC8-F0BE-49A8-9C29-2B0680600C72}"/>
            </a:ext>
          </a:extLst>
        </xdr:cNvPr>
        <xdr:cNvSpPr/>
      </xdr:nvSpPr>
      <xdr:spPr>
        <a:xfrm>
          <a:off x="838200" y="2419350"/>
          <a:ext cx="1905000" cy="299588"/>
        </a:xfrm>
        <a:prstGeom prst="wedgeRoundRectCallout">
          <a:avLst>
            <a:gd name="adj1" fmla="val -42824"/>
            <a:gd name="adj2" fmla="val -122179"/>
            <a:gd name="adj3" fmla="val 16667"/>
          </a:avLst>
        </a:prstGeom>
        <a:solidFill>
          <a:schemeClr val="bg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欄は必要に応じて削除や追加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361950</xdr:colOff>
      <xdr:row>16</xdr:row>
      <xdr:rowOff>171450</xdr:rowOff>
    </xdr:from>
    <xdr:to>
      <xdr:col>6</xdr:col>
      <xdr:colOff>394269</xdr:colOff>
      <xdr:row>20</xdr:row>
      <xdr:rowOff>95250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7835CD20-8C85-48D4-812A-2293FDA07559}"/>
            </a:ext>
          </a:extLst>
        </xdr:cNvPr>
        <xdr:cNvSpPr/>
      </xdr:nvSpPr>
      <xdr:spPr>
        <a:xfrm>
          <a:off x="838200" y="3762375"/>
          <a:ext cx="1889694" cy="838200"/>
        </a:xfrm>
        <a:prstGeom prst="wedgeRoundRectCallout">
          <a:avLst>
            <a:gd name="adj1" fmla="val 124846"/>
            <a:gd name="adj2" fmla="val 7145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chemeClr val="tx2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="1"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ja-JP" sz="900" b="1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900" baseline="0">
              <a:effectLst/>
              <a:latin typeface="+mn-lt"/>
              <a:ea typeface="+mn-ea"/>
              <a:cs typeface="+mn-cs"/>
            </a:rPr>
            <a:t>ひとつの物品購入が３万円を超えないよう注意</a:t>
          </a:r>
          <a:r>
            <a:rPr kumimoji="1" lang="en-US" altLang="ja-JP" sz="900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900" baseline="0">
              <a:effectLst/>
              <a:latin typeface="+mn-lt"/>
              <a:ea typeface="+mn-ea"/>
              <a:cs typeface="+mn-cs"/>
            </a:rPr>
            <a:t>。単価が３万円未満の同商品の合計額が３万以上なのは可。</a:t>
          </a:r>
          <a:endParaRPr lang="ja-JP" altLang="ja-JP" sz="9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828675</xdr:colOff>
      <xdr:row>30</xdr:row>
      <xdr:rowOff>0</xdr:rowOff>
    </xdr:from>
    <xdr:to>
      <xdr:col>7</xdr:col>
      <xdr:colOff>257175</xdr:colOff>
      <xdr:row>33</xdr:row>
      <xdr:rowOff>104775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B7CD9E39-E5E6-4790-9235-FA906F730D73}"/>
            </a:ext>
          </a:extLst>
        </xdr:cNvPr>
        <xdr:cNvSpPr/>
      </xdr:nvSpPr>
      <xdr:spPr>
        <a:xfrm>
          <a:off x="3162300" y="6791325"/>
          <a:ext cx="1857375" cy="790575"/>
        </a:xfrm>
        <a:prstGeom prst="roundRect">
          <a:avLst/>
        </a:prstGeom>
        <a:solidFill>
          <a:schemeClr val="bg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説明記載については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①単価　②数量　③期日等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可能な限り詳細な記載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1352551</xdr:colOff>
      <xdr:row>25</xdr:row>
      <xdr:rowOff>114300</xdr:rowOff>
    </xdr:from>
    <xdr:to>
      <xdr:col>6</xdr:col>
      <xdr:colOff>1757363</xdr:colOff>
      <xdr:row>30</xdr:row>
      <xdr:rowOff>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29657FB8-FCAF-484B-B8E4-C1E905E0B001}"/>
            </a:ext>
          </a:extLst>
        </xdr:cNvPr>
        <xdr:cNvCxnSpPr>
          <a:stCxn id="8" idx="0"/>
        </xdr:cNvCxnSpPr>
      </xdr:nvCxnSpPr>
      <xdr:spPr>
        <a:xfrm flipH="1" flipV="1">
          <a:off x="3686176" y="5762625"/>
          <a:ext cx="404812" cy="1028700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1757363</xdr:colOff>
      <xdr:row>27</xdr:row>
      <xdr:rowOff>133350</xdr:rowOff>
    </xdr:from>
    <xdr:to>
      <xdr:col>6</xdr:col>
      <xdr:colOff>2076450</xdr:colOff>
      <xdr:row>30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E216F9AB-E916-44B9-8C26-A96A8864629F}"/>
            </a:ext>
          </a:extLst>
        </xdr:cNvPr>
        <xdr:cNvCxnSpPr>
          <a:stCxn id="8" idx="0"/>
        </xdr:cNvCxnSpPr>
      </xdr:nvCxnSpPr>
      <xdr:spPr>
        <a:xfrm flipV="1">
          <a:off x="4090988" y="6238875"/>
          <a:ext cx="319087" cy="552450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1757363</xdr:colOff>
      <xdr:row>33</xdr:row>
      <xdr:rowOff>104775</xdr:rowOff>
    </xdr:from>
    <xdr:to>
      <xdr:col>6</xdr:col>
      <xdr:colOff>1914525</xdr:colOff>
      <xdr:row>34</xdr:row>
      <xdr:rowOff>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DDBE66E8-73AF-4883-8A2C-A35B20F4E658}"/>
            </a:ext>
          </a:extLst>
        </xdr:cNvPr>
        <xdr:cNvCxnSpPr>
          <a:stCxn id="8" idx="2"/>
        </xdr:cNvCxnSpPr>
      </xdr:nvCxnSpPr>
      <xdr:spPr>
        <a:xfrm>
          <a:off x="4090988" y="7581900"/>
          <a:ext cx="157162" cy="123825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1419225</xdr:colOff>
      <xdr:row>33</xdr:row>
      <xdr:rowOff>104775</xdr:rowOff>
    </xdr:from>
    <xdr:to>
      <xdr:col>6</xdr:col>
      <xdr:colOff>1757363</xdr:colOff>
      <xdr:row>37</xdr:row>
      <xdr:rowOff>76200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7472D4E1-4402-4F5C-8282-5805B3BD5497}"/>
            </a:ext>
          </a:extLst>
        </xdr:cNvPr>
        <xdr:cNvCxnSpPr>
          <a:stCxn id="8" idx="2"/>
        </xdr:cNvCxnSpPr>
      </xdr:nvCxnSpPr>
      <xdr:spPr>
        <a:xfrm flipH="1">
          <a:off x="3752850" y="7581900"/>
          <a:ext cx="338138" cy="885825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27</xdr:row>
      <xdr:rowOff>114300</xdr:rowOff>
    </xdr:from>
    <xdr:to>
      <xdr:col>6</xdr:col>
      <xdr:colOff>533400</xdr:colOff>
      <xdr:row>28</xdr:row>
      <xdr:rowOff>185288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8FF074EF-7387-4584-AED9-C3AC76B59B34}"/>
            </a:ext>
          </a:extLst>
        </xdr:cNvPr>
        <xdr:cNvSpPr/>
      </xdr:nvSpPr>
      <xdr:spPr>
        <a:xfrm>
          <a:off x="962025" y="6219825"/>
          <a:ext cx="1905000" cy="299588"/>
        </a:xfrm>
        <a:prstGeom prst="wedgeRoundRectCallout">
          <a:avLst>
            <a:gd name="adj1" fmla="val -42824"/>
            <a:gd name="adj2" fmla="val -122179"/>
            <a:gd name="adj3" fmla="val 16667"/>
          </a:avLst>
        </a:prstGeom>
        <a:solidFill>
          <a:schemeClr val="bg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欄は必要に応じて削除や追加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777240</xdr:colOff>
      <xdr:row>13</xdr:row>
      <xdr:rowOff>60960</xdr:rowOff>
    </xdr:from>
    <xdr:to>
      <xdr:col>2</xdr:col>
      <xdr:colOff>3413760</xdr:colOff>
      <xdr:row>15</xdr:row>
      <xdr:rowOff>99060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08821D0-C2BF-4B23-A6AD-88707962F480}"/>
            </a:ext>
          </a:extLst>
        </xdr:cNvPr>
        <xdr:cNvSpPr/>
      </xdr:nvSpPr>
      <xdr:spPr>
        <a:xfrm>
          <a:off x="3091815" y="3766185"/>
          <a:ext cx="2636520" cy="514350"/>
        </a:xfrm>
        <a:prstGeom prst="wedgeRoundRectCallout">
          <a:avLst>
            <a:gd name="adj1" fmla="val -83195"/>
            <a:gd name="adj2" fmla="val 6111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各項目を基準に科目ごと記入</a:t>
          </a:r>
        </a:p>
      </xdr:txBody>
    </xdr:sp>
    <xdr:clientData/>
  </xdr:twoCellAnchor>
  <xdr:twoCellAnchor>
    <xdr:from>
      <xdr:col>0</xdr:col>
      <xdr:colOff>571500</xdr:colOff>
      <xdr:row>4</xdr:row>
      <xdr:rowOff>60960</xdr:rowOff>
    </xdr:from>
    <xdr:to>
      <xdr:col>1</xdr:col>
      <xdr:colOff>762000</xdr:colOff>
      <xdr:row>5</xdr:row>
      <xdr:rowOff>220980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3D2E3B56-4102-45D7-ADA9-DF3AA0B6DABE}"/>
            </a:ext>
          </a:extLst>
        </xdr:cNvPr>
        <xdr:cNvSpPr/>
      </xdr:nvSpPr>
      <xdr:spPr>
        <a:xfrm>
          <a:off x="571500" y="1365885"/>
          <a:ext cx="1609725" cy="426720"/>
        </a:xfrm>
        <a:prstGeom prst="wedgeRoundRectCallout">
          <a:avLst>
            <a:gd name="adj1" fmla="val 13233"/>
            <a:gd name="adj2" fmla="val 10125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各金額を記入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</xdr:colOff>
      <xdr:row>4</xdr:row>
      <xdr:rowOff>106680</xdr:rowOff>
    </xdr:from>
    <xdr:to>
      <xdr:col>3</xdr:col>
      <xdr:colOff>529590</xdr:colOff>
      <xdr:row>6</xdr:row>
      <xdr:rowOff>95250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18EF55F-234E-413A-89C8-B38A7B7286DD}"/>
            </a:ext>
          </a:extLst>
        </xdr:cNvPr>
        <xdr:cNvSpPr/>
      </xdr:nvSpPr>
      <xdr:spPr>
        <a:xfrm>
          <a:off x="203835" y="1049655"/>
          <a:ext cx="1630680" cy="33147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welchie</a:t>
          </a:r>
          <a:r>
            <a:rPr kumimoji="1" lang="ja-JP" altLang="en-US" sz="1600" baseline="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 </a:t>
          </a:r>
          <a:r>
            <a:rPr kumimoji="1" lang="en-US" altLang="ja-JP" sz="16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itagaki</a:t>
          </a:r>
          <a:endParaRPr kumimoji="1" lang="ja-JP" altLang="en-US" sz="1100">
            <a:solidFill>
              <a:schemeClr val="tx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</xdr:col>
      <xdr:colOff>68580</xdr:colOff>
      <xdr:row>13</xdr:row>
      <xdr:rowOff>1905</xdr:rowOff>
    </xdr:from>
    <xdr:to>
      <xdr:col>3</xdr:col>
      <xdr:colOff>586740</xdr:colOff>
      <xdr:row>13</xdr:row>
      <xdr:rowOff>1905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34F19CB-148B-49B9-B8D2-B74FA37D5602}"/>
            </a:ext>
          </a:extLst>
        </xdr:cNvPr>
        <xdr:cNvCxnSpPr/>
      </xdr:nvCxnSpPr>
      <xdr:spPr>
        <a:xfrm>
          <a:off x="154305" y="2487930"/>
          <a:ext cx="17373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91440</xdr:colOff>
      <xdr:row>19</xdr:row>
      <xdr:rowOff>0</xdr:rowOff>
    </xdr:from>
    <xdr:to>
      <xdr:col>3</xdr:col>
      <xdr:colOff>561975</xdr:colOff>
      <xdr:row>19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CE67BB1-AC24-4EE8-A877-B46A5834DF79}"/>
            </a:ext>
          </a:extLst>
        </xdr:cNvPr>
        <xdr:cNvCxnSpPr/>
      </xdr:nvCxnSpPr>
      <xdr:spPr>
        <a:xfrm>
          <a:off x="177165" y="3600450"/>
          <a:ext cx="16897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22</xdr:row>
      <xdr:rowOff>121920</xdr:rowOff>
    </xdr:from>
    <xdr:to>
      <xdr:col>3</xdr:col>
      <xdr:colOff>556260</xdr:colOff>
      <xdr:row>24</xdr:row>
      <xdr:rowOff>38100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298A6C32-D1B0-4C6E-A82A-A1937FB505AF}"/>
            </a:ext>
          </a:extLst>
        </xdr:cNvPr>
        <xdr:cNvSpPr/>
      </xdr:nvSpPr>
      <xdr:spPr>
        <a:xfrm>
          <a:off x="1495425" y="4255770"/>
          <a:ext cx="365760" cy="25908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印</a:t>
          </a:r>
        </a:p>
      </xdr:txBody>
    </xdr:sp>
    <xdr:clientData/>
  </xdr:twoCellAnchor>
  <xdr:twoCellAnchor>
    <xdr:from>
      <xdr:col>3</xdr:col>
      <xdr:colOff>579120</xdr:colOff>
      <xdr:row>12</xdr:row>
      <xdr:rowOff>53340</xdr:rowOff>
    </xdr:from>
    <xdr:to>
      <xdr:col>4</xdr:col>
      <xdr:colOff>541020</xdr:colOff>
      <xdr:row>12</xdr:row>
      <xdr:rowOff>205740</xdr:rowOff>
    </xdr:to>
    <xdr:sp macro="" textlink="">
      <xdr:nvSpPr>
        <xdr:cNvPr id="6" name="矢印: 左 5">
          <a:extLst>
            <a:ext uri="{FF2B5EF4-FFF2-40B4-BE49-F238E27FC236}">
              <a16:creationId xmlns:a16="http://schemas.microsoft.com/office/drawing/2014/main" id="{B39801D5-90D9-477A-B9D3-4026291CF8F2}"/>
            </a:ext>
          </a:extLst>
        </xdr:cNvPr>
        <xdr:cNvSpPr/>
      </xdr:nvSpPr>
      <xdr:spPr>
        <a:xfrm>
          <a:off x="1884045" y="2367915"/>
          <a:ext cx="571500" cy="114300"/>
        </a:xfrm>
        <a:prstGeom prst="leftArrow">
          <a:avLst>
            <a:gd name="adj1" fmla="val 50000"/>
            <a:gd name="adj2" fmla="val 1073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609600</xdr:colOff>
      <xdr:row>18</xdr:row>
      <xdr:rowOff>53340</xdr:rowOff>
    </xdr:from>
    <xdr:to>
      <xdr:col>4</xdr:col>
      <xdr:colOff>541020</xdr:colOff>
      <xdr:row>18</xdr:row>
      <xdr:rowOff>213360</xdr:rowOff>
    </xdr:to>
    <xdr:sp macro="" textlink="">
      <xdr:nvSpPr>
        <xdr:cNvPr id="7" name="矢印: 左 6">
          <a:extLst>
            <a:ext uri="{FF2B5EF4-FFF2-40B4-BE49-F238E27FC236}">
              <a16:creationId xmlns:a16="http://schemas.microsoft.com/office/drawing/2014/main" id="{8EFFA71F-C273-4291-AC6C-F048D681467E}"/>
            </a:ext>
          </a:extLst>
        </xdr:cNvPr>
        <xdr:cNvSpPr/>
      </xdr:nvSpPr>
      <xdr:spPr>
        <a:xfrm>
          <a:off x="1914525" y="3482340"/>
          <a:ext cx="541020" cy="121920"/>
        </a:xfrm>
        <a:prstGeom prst="leftArrow">
          <a:avLst>
            <a:gd name="adj1" fmla="val 50000"/>
            <a:gd name="adj2" fmla="val 9577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182880</xdr:colOff>
      <xdr:row>23</xdr:row>
      <xdr:rowOff>0</xdr:rowOff>
    </xdr:from>
    <xdr:to>
      <xdr:col>5</xdr:col>
      <xdr:colOff>137160</xdr:colOff>
      <xdr:row>25</xdr:row>
      <xdr:rowOff>133350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14B06D8-6519-4A39-9805-495997D0DB5E}"/>
            </a:ext>
          </a:extLst>
        </xdr:cNvPr>
        <xdr:cNvSpPr/>
      </xdr:nvSpPr>
      <xdr:spPr>
        <a:xfrm>
          <a:off x="2097405" y="4305300"/>
          <a:ext cx="506730" cy="476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chemeClr val="tx1"/>
              </a:solidFill>
            </a:rPr>
            <a:t>収入</a:t>
          </a:r>
          <a:endParaRPr kumimoji="1" lang="en-US" altLang="ja-JP" sz="900" b="1">
            <a:solidFill>
              <a:schemeClr val="tx1"/>
            </a:solidFill>
          </a:endParaRPr>
        </a:p>
        <a:p>
          <a:pPr algn="ctr"/>
          <a:r>
            <a:rPr kumimoji="1" lang="ja-JP" altLang="en-US" sz="900" b="1">
              <a:solidFill>
                <a:schemeClr val="tx1"/>
              </a:solidFill>
            </a:rPr>
            <a:t>印紙</a:t>
          </a:r>
        </a:p>
      </xdr:txBody>
    </xdr:sp>
    <xdr:clientData/>
  </xdr:twoCellAnchor>
  <xdr:twoCellAnchor>
    <xdr:from>
      <xdr:col>8</xdr:col>
      <xdr:colOff>527685</xdr:colOff>
      <xdr:row>25</xdr:row>
      <xdr:rowOff>28575</xdr:rowOff>
    </xdr:from>
    <xdr:to>
      <xdr:col>9</xdr:col>
      <xdr:colOff>771525</xdr:colOff>
      <xdr:row>29</xdr:row>
      <xdr:rowOff>28575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F64CC2C6-776B-4566-A4F6-A22A438F56A3}"/>
            </a:ext>
          </a:extLst>
        </xdr:cNvPr>
        <xdr:cNvSpPr/>
      </xdr:nvSpPr>
      <xdr:spPr>
        <a:xfrm>
          <a:off x="4737735" y="4676775"/>
          <a:ext cx="853440" cy="742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chemeClr val="tx1"/>
              </a:solidFill>
            </a:rPr>
            <a:t>印紙税申告納付に付き</a:t>
          </a:r>
          <a:endParaRPr kumimoji="1" lang="en-US" altLang="ja-JP" sz="900" b="1">
            <a:solidFill>
              <a:schemeClr val="tx1"/>
            </a:solidFill>
          </a:endParaRPr>
        </a:p>
        <a:p>
          <a:pPr algn="ctr"/>
          <a:r>
            <a:rPr kumimoji="1" lang="ja-JP" altLang="en-US" sz="900" b="1">
              <a:solidFill>
                <a:schemeClr val="tx1"/>
              </a:solidFill>
            </a:rPr>
            <a:t>前橋税務署承認済</a:t>
          </a:r>
          <a:endParaRPr kumimoji="1" lang="en-US" altLang="ja-JP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78105</xdr:colOff>
      <xdr:row>25</xdr:row>
      <xdr:rowOff>72390</xdr:rowOff>
    </xdr:from>
    <xdr:to>
      <xdr:col>8</xdr:col>
      <xdr:colOff>459105</xdr:colOff>
      <xdr:row>25</xdr:row>
      <xdr:rowOff>169545</xdr:rowOff>
    </xdr:to>
    <xdr:sp macro="" textlink="">
      <xdr:nvSpPr>
        <xdr:cNvPr id="10" name="矢印: 左 9">
          <a:extLst>
            <a:ext uri="{FF2B5EF4-FFF2-40B4-BE49-F238E27FC236}">
              <a16:creationId xmlns:a16="http://schemas.microsoft.com/office/drawing/2014/main" id="{79FC7E55-D99E-4CA8-9940-6FE3C06F47A8}"/>
            </a:ext>
          </a:extLst>
        </xdr:cNvPr>
        <xdr:cNvSpPr/>
      </xdr:nvSpPr>
      <xdr:spPr>
        <a:xfrm flipH="1">
          <a:off x="4288155" y="4720590"/>
          <a:ext cx="381000" cy="971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106680</xdr:colOff>
      <xdr:row>34</xdr:row>
      <xdr:rowOff>0</xdr:rowOff>
    </xdr:from>
    <xdr:to>
      <xdr:col>3</xdr:col>
      <xdr:colOff>15240</xdr:colOff>
      <xdr:row>34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1BB7E89F-4E20-49DD-8CA5-637677C2F89F}"/>
            </a:ext>
          </a:extLst>
        </xdr:cNvPr>
        <xdr:cNvCxnSpPr/>
      </xdr:nvCxnSpPr>
      <xdr:spPr>
        <a:xfrm>
          <a:off x="192405" y="6543675"/>
          <a:ext cx="1127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99060</xdr:colOff>
      <xdr:row>35</xdr:row>
      <xdr:rowOff>0</xdr:rowOff>
    </xdr:from>
    <xdr:to>
      <xdr:col>3</xdr:col>
      <xdr:colOff>7620</xdr:colOff>
      <xdr:row>35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BD67FD4E-7119-4B19-9376-9D40FF8C30AD}"/>
            </a:ext>
          </a:extLst>
        </xdr:cNvPr>
        <xdr:cNvCxnSpPr/>
      </xdr:nvCxnSpPr>
      <xdr:spPr>
        <a:xfrm>
          <a:off x="184785" y="6743700"/>
          <a:ext cx="1127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91440</xdr:colOff>
      <xdr:row>36</xdr:row>
      <xdr:rowOff>0</xdr:rowOff>
    </xdr:from>
    <xdr:to>
      <xdr:col>3</xdr:col>
      <xdr:colOff>0</xdr:colOff>
      <xdr:row>36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701AD461-AF29-4547-B680-1BB5F1AB849B}"/>
            </a:ext>
          </a:extLst>
        </xdr:cNvPr>
        <xdr:cNvCxnSpPr/>
      </xdr:nvCxnSpPr>
      <xdr:spPr>
        <a:xfrm>
          <a:off x="177165" y="6943725"/>
          <a:ext cx="1127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106680</xdr:colOff>
      <xdr:row>33</xdr:row>
      <xdr:rowOff>144780</xdr:rowOff>
    </xdr:from>
    <xdr:to>
      <xdr:col>3</xdr:col>
      <xdr:colOff>609600</xdr:colOff>
      <xdr:row>36</xdr:row>
      <xdr:rowOff>38100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74F6C5CB-B590-4761-A29F-BFD9C6B19C38}"/>
            </a:ext>
          </a:extLst>
        </xdr:cNvPr>
        <xdr:cNvSpPr/>
      </xdr:nvSpPr>
      <xdr:spPr>
        <a:xfrm>
          <a:off x="1411605" y="6488430"/>
          <a:ext cx="502920" cy="49339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chemeClr val="tx1"/>
              </a:solidFill>
            </a:rPr>
            <a:t>収入</a:t>
          </a:r>
          <a:endParaRPr kumimoji="1" lang="en-US" altLang="ja-JP" sz="900" b="1">
            <a:solidFill>
              <a:schemeClr val="tx1"/>
            </a:solidFill>
          </a:endParaRPr>
        </a:p>
        <a:p>
          <a:pPr algn="ctr"/>
          <a:r>
            <a:rPr kumimoji="1" lang="ja-JP" altLang="en-US" sz="900" b="1">
              <a:solidFill>
                <a:schemeClr val="tx1"/>
              </a:solidFill>
            </a:rPr>
            <a:t>印紙</a:t>
          </a:r>
        </a:p>
      </xdr:txBody>
    </xdr:sp>
    <xdr:clientData/>
  </xdr:twoCellAnchor>
  <xdr:twoCellAnchor>
    <xdr:from>
      <xdr:col>3</xdr:col>
      <xdr:colOff>495300</xdr:colOff>
      <xdr:row>34</xdr:row>
      <xdr:rowOff>53340</xdr:rowOff>
    </xdr:from>
    <xdr:to>
      <xdr:col>4</xdr:col>
      <xdr:colOff>91440</xdr:colOff>
      <xdr:row>35</xdr:row>
      <xdr:rowOff>144780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60E564CA-2F56-441C-A520-BC3C96C504C0}"/>
            </a:ext>
          </a:extLst>
        </xdr:cNvPr>
        <xdr:cNvSpPr/>
      </xdr:nvSpPr>
      <xdr:spPr>
        <a:xfrm>
          <a:off x="1800225" y="6597015"/>
          <a:ext cx="205740" cy="291465"/>
        </a:xfrm>
        <a:prstGeom prst="ellipse">
          <a:avLst/>
        </a:prstGeom>
        <a:noFill/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印</a:t>
          </a:r>
        </a:p>
      </xdr:txBody>
    </xdr:sp>
    <xdr:clientData/>
  </xdr:twoCellAnchor>
  <xdr:twoCellAnchor>
    <xdr:from>
      <xdr:col>7</xdr:col>
      <xdr:colOff>22860</xdr:colOff>
      <xdr:row>34</xdr:row>
      <xdr:rowOff>60960</xdr:rowOff>
    </xdr:from>
    <xdr:to>
      <xdr:col>7</xdr:col>
      <xdr:colOff>441960</xdr:colOff>
      <xdr:row>36</xdr:row>
      <xdr:rowOff>83820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8659DE73-A0C1-4C32-9682-DE30E68153E3}"/>
            </a:ext>
          </a:extLst>
        </xdr:cNvPr>
        <xdr:cNvSpPr/>
      </xdr:nvSpPr>
      <xdr:spPr>
        <a:xfrm>
          <a:off x="3623310" y="6604635"/>
          <a:ext cx="419100" cy="422910"/>
        </a:xfrm>
        <a:prstGeom prst="ellipse">
          <a:avLst/>
        </a:prstGeom>
        <a:noFill/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7</xdr:col>
      <xdr:colOff>76200</xdr:colOff>
      <xdr:row>34</xdr:row>
      <xdr:rowOff>121920</xdr:rowOff>
    </xdr:from>
    <xdr:to>
      <xdr:col>7</xdr:col>
      <xdr:colOff>381000</xdr:colOff>
      <xdr:row>36</xdr:row>
      <xdr:rowOff>15240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4EE217FA-DF75-41F8-946E-32CC9D946111}"/>
            </a:ext>
          </a:extLst>
        </xdr:cNvPr>
        <xdr:cNvSpPr/>
      </xdr:nvSpPr>
      <xdr:spPr>
        <a:xfrm>
          <a:off x="3676650" y="6665595"/>
          <a:ext cx="304800" cy="293370"/>
        </a:xfrm>
        <a:prstGeom prst="ellipse">
          <a:avLst/>
        </a:prstGeom>
        <a:noFill/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印</a:t>
          </a:r>
        </a:p>
      </xdr:txBody>
    </xdr:sp>
    <xdr:clientData/>
  </xdr:twoCellAnchor>
  <xdr:twoCellAnchor>
    <xdr:from>
      <xdr:col>2</xdr:col>
      <xdr:colOff>388620</xdr:colOff>
      <xdr:row>3</xdr:row>
      <xdr:rowOff>220980</xdr:rowOff>
    </xdr:from>
    <xdr:to>
      <xdr:col>4</xdr:col>
      <xdr:colOff>495300</xdr:colOff>
      <xdr:row>11</xdr:row>
      <xdr:rowOff>167640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A61B6B4-43B3-434C-8192-CE7903F39331}"/>
            </a:ext>
          </a:extLst>
        </xdr:cNvPr>
        <xdr:cNvCxnSpPr/>
      </xdr:nvCxnSpPr>
      <xdr:spPr>
        <a:xfrm flipH="1">
          <a:off x="1083945" y="935355"/>
          <a:ext cx="1325880" cy="137541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31</xdr:row>
      <xdr:rowOff>83820</xdr:rowOff>
    </xdr:from>
    <xdr:to>
      <xdr:col>8</xdr:col>
      <xdr:colOff>137160</xdr:colOff>
      <xdr:row>31</xdr:row>
      <xdr:rowOff>83820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88D4C552-6802-4B4E-B3B5-194EEFA22309}"/>
            </a:ext>
          </a:extLst>
        </xdr:cNvPr>
        <xdr:cNvCxnSpPr/>
      </xdr:nvCxnSpPr>
      <xdr:spPr>
        <a:xfrm flipH="1">
          <a:off x="3006090" y="6065520"/>
          <a:ext cx="134112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29</xdr:row>
      <xdr:rowOff>167640</xdr:rowOff>
    </xdr:from>
    <xdr:to>
      <xdr:col>8</xdr:col>
      <xdr:colOff>167640</xdr:colOff>
      <xdr:row>29</xdr:row>
      <xdr:rowOff>167640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DFF41134-D7E7-469B-BD0A-10A8937E9630}"/>
            </a:ext>
          </a:extLst>
        </xdr:cNvPr>
        <xdr:cNvCxnSpPr/>
      </xdr:nvCxnSpPr>
      <xdr:spPr>
        <a:xfrm flipH="1">
          <a:off x="3486150" y="5558790"/>
          <a:ext cx="89154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289560</xdr:colOff>
      <xdr:row>30</xdr:row>
      <xdr:rowOff>144780</xdr:rowOff>
    </xdr:from>
    <xdr:to>
      <xdr:col>8</xdr:col>
      <xdr:colOff>167640</xdr:colOff>
      <xdr:row>30</xdr:row>
      <xdr:rowOff>144780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DE864017-D27A-4F3D-8B72-8FF65D81631B}"/>
            </a:ext>
          </a:extLst>
        </xdr:cNvPr>
        <xdr:cNvCxnSpPr/>
      </xdr:nvCxnSpPr>
      <xdr:spPr>
        <a:xfrm flipH="1">
          <a:off x="2756535" y="5840730"/>
          <a:ext cx="162115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99060</xdr:colOff>
      <xdr:row>23</xdr:row>
      <xdr:rowOff>83820</xdr:rowOff>
    </xdr:from>
    <xdr:to>
      <xdr:col>5</xdr:col>
      <xdr:colOff>495300</xdr:colOff>
      <xdr:row>23</xdr:row>
      <xdr:rowOff>220980</xdr:rowOff>
    </xdr:to>
    <xdr:sp macro="" textlink="">
      <xdr:nvSpPr>
        <xdr:cNvPr id="22" name="矢印: 左 21">
          <a:extLst>
            <a:ext uri="{FF2B5EF4-FFF2-40B4-BE49-F238E27FC236}">
              <a16:creationId xmlns:a16="http://schemas.microsoft.com/office/drawing/2014/main" id="{5CCA486C-4BAD-4280-BEF9-54EF3A99F1E6}"/>
            </a:ext>
          </a:extLst>
        </xdr:cNvPr>
        <xdr:cNvSpPr/>
      </xdr:nvSpPr>
      <xdr:spPr>
        <a:xfrm>
          <a:off x="2566035" y="4389120"/>
          <a:ext cx="396240" cy="8953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74295</xdr:colOff>
      <xdr:row>2</xdr:row>
      <xdr:rowOff>45720</xdr:rowOff>
    </xdr:from>
    <xdr:to>
      <xdr:col>2</xdr:col>
      <xdr:colOff>257175</xdr:colOff>
      <xdr:row>3</xdr:row>
      <xdr:rowOff>160020</xdr:rowOff>
    </xdr:to>
    <xdr:sp macro="" textlink="">
      <xdr:nvSpPr>
        <xdr:cNvPr id="23" name="フローチャート: 端子 22">
          <a:extLst>
            <a:ext uri="{FF2B5EF4-FFF2-40B4-BE49-F238E27FC236}">
              <a16:creationId xmlns:a16="http://schemas.microsoft.com/office/drawing/2014/main" id="{8DBEC631-32E4-4BBA-BFBA-61AD2EB12399}"/>
            </a:ext>
          </a:extLst>
        </xdr:cNvPr>
        <xdr:cNvSpPr/>
      </xdr:nvSpPr>
      <xdr:spPr>
        <a:xfrm>
          <a:off x="160020" y="541020"/>
          <a:ext cx="792480" cy="333375"/>
        </a:xfrm>
        <a:prstGeom prst="flowChartTerminator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見本</a:t>
          </a:r>
        </a:p>
      </xdr:txBody>
    </xdr:sp>
    <xdr:clientData/>
  </xdr:twoCellAnchor>
  <xdr:twoCellAnchor>
    <xdr:from>
      <xdr:col>2</xdr:col>
      <xdr:colOff>647700</xdr:colOff>
      <xdr:row>26</xdr:row>
      <xdr:rowOff>167640</xdr:rowOff>
    </xdr:from>
    <xdr:to>
      <xdr:col>4</xdr:col>
      <xdr:colOff>22860</xdr:colOff>
      <xdr:row>28</xdr:row>
      <xdr:rowOff>182880</xdr:rowOff>
    </xdr:to>
    <xdr:sp macro="" textlink="">
      <xdr:nvSpPr>
        <xdr:cNvPr id="24" name="フローチャート: 端子 23">
          <a:extLst>
            <a:ext uri="{FF2B5EF4-FFF2-40B4-BE49-F238E27FC236}">
              <a16:creationId xmlns:a16="http://schemas.microsoft.com/office/drawing/2014/main" id="{1A279C85-8451-4501-876A-43DB17735199}"/>
            </a:ext>
          </a:extLst>
        </xdr:cNvPr>
        <xdr:cNvSpPr/>
      </xdr:nvSpPr>
      <xdr:spPr>
        <a:xfrm>
          <a:off x="1304925" y="4996815"/>
          <a:ext cx="632460" cy="272415"/>
        </a:xfrm>
        <a:prstGeom prst="flowChartTerminator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見本</a:t>
          </a:r>
        </a:p>
      </xdr:txBody>
    </xdr:sp>
    <xdr:clientData/>
  </xdr:twoCellAnchor>
  <xdr:twoCellAnchor>
    <xdr:from>
      <xdr:col>3</xdr:col>
      <xdr:colOff>655320</xdr:colOff>
      <xdr:row>35</xdr:row>
      <xdr:rowOff>91440</xdr:rowOff>
    </xdr:from>
    <xdr:to>
      <xdr:col>5</xdr:col>
      <xdr:colOff>76200</xdr:colOff>
      <xdr:row>38</xdr:row>
      <xdr:rowOff>114300</xdr:rowOff>
    </xdr:to>
    <xdr:cxnSp macro="">
      <xdr:nvCxnSpPr>
        <xdr:cNvPr id="25" name="コネクタ: カギ線 24">
          <a:extLst>
            <a:ext uri="{FF2B5EF4-FFF2-40B4-BE49-F238E27FC236}">
              <a16:creationId xmlns:a16="http://schemas.microsoft.com/office/drawing/2014/main" id="{4F97C8B1-6DFC-4A39-956B-A44BCD7100A0}"/>
            </a:ext>
          </a:extLst>
        </xdr:cNvPr>
        <xdr:cNvCxnSpPr/>
      </xdr:nvCxnSpPr>
      <xdr:spPr>
        <a:xfrm>
          <a:off x="1912620" y="6835140"/>
          <a:ext cx="630555" cy="518160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350520</xdr:colOff>
      <xdr:row>3</xdr:row>
      <xdr:rowOff>160020</xdr:rowOff>
    </xdr:from>
    <xdr:to>
      <xdr:col>4</xdr:col>
      <xdr:colOff>525780</xdr:colOff>
      <xdr:row>18</xdr:row>
      <xdr:rowOff>38100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214EA0B9-0719-4996-A81C-95382F71A95F}"/>
            </a:ext>
          </a:extLst>
        </xdr:cNvPr>
        <xdr:cNvCxnSpPr/>
      </xdr:nvCxnSpPr>
      <xdr:spPr>
        <a:xfrm flipH="1">
          <a:off x="1045845" y="874395"/>
          <a:ext cx="1394460" cy="259270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502920</xdr:colOff>
      <xdr:row>35</xdr:row>
      <xdr:rowOff>121920</xdr:rowOff>
    </xdr:from>
    <xdr:to>
      <xdr:col>3</xdr:col>
      <xdr:colOff>190500</xdr:colOff>
      <xdr:row>38</xdr:row>
      <xdr:rowOff>15240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70E661A-15C1-4709-BD49-3B12DB9555BD}"/>
            </a:ext>
          </a:extLst>
        </xdr:cNvPr>
        <xdr:cNvCxnSpPr/>
      </xdr:nvCxnSpPr>
      <xdr:spPr>
        <a:xfrm flipH="1">
          <a:off x="1198245" y="6865620"/>
          <a:ext cx="29718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4</xdr:row>
      <xdr:rowOff>9524</xdr:rowOff>
    </xdr:from>
    <xdr:to>
      <xdr:col>2</xdr:col>
      <xdr:colOff>428625</xdr:colOff>
      <xdr:row>5</xdr:row>
      <xdr:rowOff>38099</xdr:rowOff>
    </xdr:to>
    <xdr:sp macro="" textlink="">
      <xdr:nvSpPr>
        <xdr:cNvPr id="28" name="スマイル 27">
          <a:extLst>
            <a:ext uri="{FF2B5EF4-FFF2-40B4-BE49-F238E27FC236}">
              <a16:creationId xmlns:a16="http://schemas.microsoft.com/office/drawing/2014/main" id="{2B77C369-CFD8-495A-9930-7E33EF4C6F3E}"/>
            </a:ext>
          </a:extLst>
        </xdr:cNvPr>
        <xdr:cNvSpPr/>
      </xdr:nvSpPr>
      <xdr:spPr>
        <a:xfrm>
          <a:off x="885825" y="952499"/>
          <a:ext cx="238125" cy="200025"/>
        </a:xfrm>
        <a:prstGeom prst="smileyFac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C7D08-AD25-4157-84C9-0AFCDACB8096}">
  <sheetPr>
    <tabColor rgb="FFFFFF00"/>
  </sheetPr>
  <dimension ref="A1:I45"/>
  <sheetViews>
    <sheetView tabSelected="1" view="pageBreakPreview" zoomScaleNormal="117" zoomScaleSheetLayoutView="100" workbookViewId="0">
      <selection activeCell="I6" sqref="I6"/>
    </sheetView>
  </sheetViews>
  <sheetFormatPr defaultRowHeight="13.5"/>
  <cols>
    <col min="1" max="1" width="1.85546875" style="3" customWidth="1"/>
    <col min="2" max="2" width="5.28515625" style="3" customWidth="1"/>
    <col min="3" max="3" width="5.7109375" style="3" customWidth="1"/>
    <col min="4" max="4" width="6.85546875" style="3" customWidth="1"/>
    <col min="5" max="5" width="2" style="3" customWidth="1"/>
    <col min="6" max="6" width="13.28515625" style="3" customWidth="1"/>
    <col min="7" max="7" width="36.42578125" style="3" customWidth="1"/>
    <col min="8" max="8" width="14.140625" style="3" customWidth="1"/>
    <col min="9" max="9" width="3.85546875" style="3" customWidth="1"/>
    <col min="10" max="16384" width="9.140625" style="2"/>
  </cols>
  <sheetData>
    <row r="1" spans="1:9" ht="12" customHeight="1">
      <c r="A1" s="124" t="s">
        <v>99</v>
      </c>
      <c r="B1" s="125"/>
      <c r="C1" s="125"/>
      <c r="D1" s="126"/>
      <c r="H1" s="119" t="s">
        <v>129</v>
      </c>
      <c r="I1" s="120"/>
    </row>
    <row r="2" spans="1:9" ht="12" customHeight="1">
      <c r="A2" s="127"/>
      <c r="B2" s="128"/>
      <c r="C2" s="128"/>
      <c r="D2" s="129"/>
      <c r="H2" s="4"/>
      <c r="I2" s="4"/>
    </row>
    <row r="3" spans="1:9" ht="12" customHeight="1">
      <c r="A3" s="130"/>
      <c r="B3" s="131"/>
      <c r="C3" s="131"/>
      <c r="D3" s="132"/>
      <c r="H3" s="5"/>
      <c r="I3" s="6"/>
    </row>
    <row r="4" spans="1:9" ht="24" customHeight="1">
      <c r="A4" s="7" t="s">
        <v>42</v>
      </c>
      <c r="B4" s="7"/>
      <c r="C4" s="7"/>
      <c r="D4" s="121" t="s">
        <v>179</v>
      </c>
      <c r="E4" s="122"/>
      <c r="F4" s="122"/>
      <c r="G4" s="122"/>
      <c r="H4" s="7"/>
      <c r="I4" s="7"/>
    </row>
    <row r="5" spans="1:9" ht="24" customHeight="1">
      <c r="A5" s="7"/>
      <c r="B5" s="7"/>
      <c r="C5" s="7"/>
      <c r="D5" s="8"/>
      <c r="E5" s="9"/>
      <c r="F5" s="9"/>
      <c r="G5" s="133" t="s">
        <v>40</v>
      </c>
      <c r="H5" s="133"/>
      <c r="I5" s="7"/>
    </row>
    <row r="6" spans="1:9" ht="24" customHeight="1">
      <c r="A6" s="7"/>
      <c r="B6" s="7"/>
      <c r="C6" s="7"/>
      <c r="D6" s="8"/>
      <c r="E6" s="9"/>
      <c r="F6" s="9"/>
      <c r="G6" s="134" t="s">
        <v>41</v>
      </c>
      <c r="H6" s="134"/>
      <c r="I6" s="10"/>
    </row>
    <row r="7" spans="1:9" ht="13.15" customHeight="1">
      <c r="A7" s="11" t="s">
        <v>21</v>
      </c>
      <c r="B7" s="12"/>
      <c r="C7" s="12"/>
      <c r="D7" s="12"/>
      <c r="E7" s="12"/>
      <c r="F7" s="13"/>
      <c r="G7" s="14"/>
      <c r="H7" s="15"/>
      <c r="I7" s="16"/>
    </row>
    <row r="8" spans="1:9" ht="18" customHeight="1">
      <c r="A8" s="17"/>
      <c r="B8" s="123" t="s">
        <v>0</v>
      </c>
      <c r="C8" s="123"/>
      <c r="D8" s="123"/>
      <c r="E8" s="18"/>
      <c r="F8" s="19" t="s">
        <v>1</v>
      </c>
      <c r="G8" s="20" t="s">
        <v>22</v>
      </c>
      <c r="H8" s="21"/>
      <c r="I8" s="22"/>
    </row>
    <row r="9" spans="1:9" ht="18" customHeight="1">
      <c r="A9" s="17"/>
      <c r="B9" s="114" t="s">
        <v>100</v>
      </c>
      <c r="C9" s="114"/>
      <c r="D9" s="114"/>
      <c r="E9" s="23"/>
      <c r="F9" s="24"/>
      <c r="G9" s="25"/>
      <c r="H9" s="21"/>
      <c r="I9" s="22"/>
    </row>
    <row r="10" spans="1:9" ht="18" customHeight="1">
      <c r="A10" s="26"/>
      <c r="B10" s="114" t="s">
        <v>101</v>
      </c>
      <c r="C10" s="114"/>
      <c r="D10" s="114"/>
      <c r="E10" s="27"/>
      <c r="F10" s="28"/>
      <c r="G10" s="25"/>
      <c r="H10" s="21"/>
      <c r="I10" s="22"/>
    </row>
    <row r="11" spans="1:9" ht="18" customHeight="1">
      <c r="A11" s="26"/>
      <c r="B11" s="114" t="s">
        <v>102</v>
      </c>
      <c r="C11" s="114"/>
      <c r="D11" s="114"/>
      <c r="E11" s="27"/>
      <c r="F11" s="28"/>
      <c r="G11" s="25"/>
      <c r="H11" s="21"/>
      <c r="I11" s="22"/>
    </row>
    <row r="12" spans="1:9" ht="18" customHeight="1">
      <c r="A12" s="26"/>
      <c r="B12" s="114" t="s">
        <v>103</v>
      </c>
      <c r="C12" s="114"/>
      <c r="D12" s="114"/>
      <c r="E12" s="27"/>
      <c r="F12" s="28"/>
      <c r="G12" s="25"/>
      <c r="H12" s="21"/>
      <c r="I12" s="22"/>
    </row>
    <row r="13" spans="1:9" ht="18" customHeight="1">
      <c r="A13" s="26"/>
      <c r="B13" s="114" t="s">
        <v>104</v>
      </c>
      <c r="C13" s="114"/>
      <c r="D13" s="114"/>
      <c r="E13" s="27"/>
      <c r="F13" s="28"/>
      <c r="G13" s="25"/>
      <c r="H13" s="21"/>
      <c r="I13" s="22"/>
    </row>
    <row r="14" spans="1:9" ht="18" customHeight="1">
      <c r="A14" s="26"/>
      <c r="B14" s="114" t="s">
        <v>105</v>
      </c>
      <c r="C14" s="114"/>
      <c r="D14" s="114"/>
      <c r="E14" s="27"/>
      <c r="F14" s="28"/>
      <c r="G14" s="25"/>
      <c r="H14" s="21"/>
      <c r="I14" s="22"/>
    </row>
    <row r="15" spans="1:9" ht="18" customHeight="1">
      <c r="A15" s="17"/>
      <c r="B15" s="114" t="s">
        <v>106</v>
      </c>
      <c r="C15" s="114"/>
      <c r="D15" s="114"/>
      <c r="E15" s="23"/>
      <c r="F15" s="28"/>
      <c r="G15" s="25"/>
      <c r="H15" s="21"/>
      <c r="I15" s="22"/>
    </row>
    <row r="16" spans="1:9" ht="18" customHeight="1">
      <c r="A16" s="17"/>
      <c r="B16" s="114" t="s">
        <v>107</v>
      </c>
      <c r="C16" s="114"/>
      <c r="D16" s="114"/>
      <c r="E16" s="23"/>
      <c r="F16" s="28"/>
      <c r="G16" s="25"/>
      <c r="H16" s="21"/>
      <c r="I16" s="22"/>
    </row>
    <row r="17" spans="1:9" ht="18" customHeight="1">
      <c r="A17" s="29"/>
      <c r="B17" s="114" t="s">
        <v>43</v>
      </c>
      <c r="C17" s="114"/>
      <c r="D17" s="114"/>
      <c r="E17" s="30"/>
      <c r="F17" s="31">
        <f>SUM(F9:F16)</f>
        <v>0</v>
      </c>
      <c r="G17" s="25"/>
      <c r="H17" s="21"/>
      <c r="I17" s="22"/>
    </row>
    <row r="18" spans="1:9" ht="18" customHeight="1">
      <c r="A18" s="11" t="s">
        <v>98</v>
      </c>
      <c r="B18" s="12"/>
      <c r="C18" s="12"/>
      <c r="D18" s="12"/>
      <c r="E18" s="12"/>
      <c r="F18" s="13"/>
      <c r="G18" s="14"/>
      <c r="H18" s="15"/>
      <c r="I18" s="16"/>
    </row>
    <row r="19" spans="1:9" ht="18" customHeight="1">
      <c r="A19" s="17"/>
      <c r="B19" s="114" t="s">
        <v>0</v>
      </c>
      <c r="C19" s="114"/>
      <c r="D19" s="114"/>
      <c r="E19" s="32"/>
      <c r="F19" s="33" t="s">
        <v>1</v>
      </c>
      <c r="G19" s="135" t="s">
        <v>23</v>
      </c>
      <c r="H19" s="136"/>
      <c r="I19" s="137"/>
    </row>
    <row r="20" spans="1:9" ht="18" customHeight="1">
      <c r="A20" s="34"/>
      <c r="B20" s="115" t="s">
        <v>44</v>
      </c>
      <c r="C20" s="115"/>
      <c r="D20" s="115"/>
      <c r="E20" s="12"/>
      <c r="F20" s="117">
        <f>SUM(H20:H21)</f>
        <v>0</v>
      </c>
      <c r="G20" s="35"/>
      <c r="H20" s="15"/>
      <c r="I20" s="36" t="s">
        <v>25</v>
      </c>
    </row>
    <row r="21" spans="1:9" ht="18" customHeight="1">
      <c r="A21" s="34"/>
      <c r="B21" s="138"/>
      <c r="C21" s="138"/>
      <c r="D21" s="138"/>
      <c r="E21" s="12"/>
      <c r="F21" s="139"/>
      <c r="G21" s="37"/>
      <c r="H21" s="15"/>
      <c r="I21" s="38"/>
    </row>
    <row r="22" spans="1:9" ht="18" customHeight="1">
      <c r="A22" s="39"/>
      <c r="B22" s="115" t="s">
        <v>28</v>
      </c>
      <c r="C22" s="115"/>
      <c r="D22" s="115"/>
      <c r="E22" s="40"/>
      <c r="F22" s="117">
        <f>SUM(H22:H23)</f>
        <v>0</v>
      </c>
      <c r="G22" s="41"/>
      <c r="H22" s="42"/>
      <c r="I22" s="43" t="s">
        <v>26</v>
      </c>
    </row>
    <row r="23" spans="1:9" ht="18" customHeight="1">
      <c r="A23" s="26"/>
      <c r="B23" s="116"/>
      <c r="C23" s="116"/>
      <c r="D23" s="116"/>
      <c r="E23" s="44"/>
      <c r="F23" s="118"/>
      <c r="G23" s="45"/>
      <c r="H23" s="46"/>
      <c r="I23" s="47"/>
    </row>
    <row r="24" spans="1:9" ht="18" customHeight="1">
      <c r="A24" s="34"/>
      <c r="B24" s="138" t="s">
        <v>2</v>
      </c>
      <c r="C24" s="138"/>
      <c r="D24" s="138"/>
      <c r="E24" s="12"/>
      <c r="F24" s="117">
        <f>SUM(H24:H25)</f>
        <v>0</v>
      </c>
      <c r="G24" s="37"/>
      <c r="H24" s="15"/>
      <c r="I24" s="38" t="s">
        <v>26</v>
      </c>
    </row>
    <row r="25" spans="1:9" ht="18" customHeight="1">
      <c r="A25" s="34"/>
      <c r="B25" s="138"/>
      <c r="C25" s="138"/>
      <c r="D25" s="138"/>
      <c r="E25" s="12"/>
      <c r="F25" s="118"/>
      <c r="G25" s="35"/>
      <c r="H25" s="15"/>
      <c r="I25" s="38"/>
    </row>
    <row r="26" spans="1:9" ht="18" customHeight="1">
      <c r="A26" s="39"/>
      <c r="B26" s="115" t="s">
        <v>3</v>
      </c>
      <c r="C26" s="115"/>
      <c r="D26" s="115"/>
      <c r="E26" s="40"/>
      <c r="F26" s="117">
        <f>SUM(H26:H28)</f>
        <v>0</v>
      </c>
      <c r="G26" s="41"/>
      <c r="H26" s="42"/>
      <c r="I26" s="43" t="s">
        <v>26</v>
      </c>
    </row>
    <row r="27" spans="1:9" ht="18" customHeight="1">
      <c r="A27" s="34"/>
      <c r="B27" s="138"/>
      <c r="C27" s="138"/>
      <c r="D27" s="138"/>
      <c r="E27" s="12"/>
      <c r="F27" s="139"/>
      <c r="G27" s="37"/>
      <c r="H27" s="15"/>
      <c r="I27" s="38" t="s">
        <v>24</v>
      </c>
    </row>
    <row r="28" spans="1:9" ht="18" customHeight="1">
      <c r="A28" s="34"/>
      <c r="B28" s="138"/>
      <c r="C28" s="138"/>
      <c r="D28" s="138"/>
      <c r="E28" s="12"/>
      <c r="F28" s="118"/>
      <c r="G28" s="45"/>
      <c r="H28" s="46"/>
      <c r="I28" s="47"/>
    </row>
    <row r="29" spans="1:9" ht="18" customHeight="1">
      <c r="A29" s="39"/>
      <c r="B29" s="115" t="s">
        <v>108</v>
      </c>
      <c r="C29" s="115"/>
      <c r="D29" s="115"/>
      <c r="E29" s="40"/>
      <c r="F29" s="117">
        <f>SUM(H29:H30)</f>
        <v>0</v>
      </c>
      <c r="G29" s="41"/>
      <c r="H29" s="42"/>
      <c r="I29" s="43" t="s">
        <v>26</v>
      </c>
    </row>
    <row r="30" spans="1:9" ht="18" customHeight="1">
      <c r="A30" s="26"/>
      <c r="B30" s="116"/>
      <c r="C30" s="116"/>
      <c r="D30" s="116"/>
      <c r="E30" s="44"/>
      <c r="F30" s="118"/>
      <c r="G30" s="45"/>
      <c r="H30" s="46"/>
      <c r="I30" s="47"/>
    </row>
    <row r="31" spans="1:9" ht="18" customHeight="1">
      <c r="A31" s="39"/>
      <c r="B31" s="115" t="s">
        <v>109</v>
      </c>
      <c r="C31" s="115"/>
      <c r="D31" s="115"/>
      <c r="E31" s="40"/>
      <c r="F31" s="117">
        <f t="shared" ref="F31" si="0">SUM(H31:H32)</f>
        <v>0</v>
      </c>
      <c r="G31" s="41"/>
      <c r="H31" s="42"/>
      <c r="I31" s="43" t="s">
        <v>26</v>
      </c>
    </row>
    <row r="32" spans="1:9" ht="18" customHeight="1">
      <c r="A32" s="26"/>
      <c r="B32" s="116"/>
      <c r="C32" s="116"/>
      <c r="D32" s="116"/>
      <c r="E32" s="44"/>
      <c r="F32" s="118"/>
      <c r="G32" s="45"/>
      <c r="H32" s="46"/>
      <c r="I32" s="47"/>
    </row>
    <row r="33" spans="1:9" ht="18" customHeight="1">
      <c r="A33" s="39"/>
      <c r="B33" s="115" t="s">
        <v>111</v>
      </c>
      <c r="C33" s="115"/>
      <c r="D33" s="115"/>
      <c r="E33" s="40"/>
      <c r="F33" s="117">
        <f t="shared" ref="F33" si="1">SUM(H33:H34)</f>
        <v>0</v>
      </c>
      <c r="G33" s="41"/>
      <c r="H33" s="42"/>
      <c r="I33" s="43" t="s">
        <v>26</v>
      </c>
    </row>
    <row r="34" spans="1:9" ht="18" customHeight="1">
      <c r="A34" s="26"/>
      <c r="B34" s="116"/>
      <c r="C34" s="116"/>
      <c r="D34" s="116"/>
      <c r="E34" s="44"/>
      <c r="F34" s="118"/>
      <c r="G34" s="45"/>
      <c r="H34" s="46"/>
      <c r="I34" s="47"/>
    </row>
    <row r="35" spans="1:9" ht="18" customHeight="1">
      <c r="A35" s="39"/>
      <c r="B35" s="115" t="s">
        <v>35</v>
      </c>
      <c r="C35" s="115"/>
      <c r="D35" s="115"/>
      <c r="E35" s="40"/>
      <c r="F35" s="117">
        <f>SUM(H35:H36)</f>
        <v>0</v>
      </c>
      <c r="G35" s="41"/>
      <c r="H35" s="42"/>
      <c r="I35" s="43" t="s">
        <v>26</v>
      </c>
    </row>
    <row r="36" spans="1:9" ht="18" customHeight="1">
      <c r="A36" s="26"/>
      <c r="B36" s="116"/>
      <c r="C36" s="116"/>
      <c r="D36" s="116"/>
      <c r="E36" s="44"/>
      <c r="F36" s="118"/>
      <c r="G36" s="45"/>
      <c r="H36" s="46"/>
      <c r="I36" s="47"/>
    </row>
    <row r="37" spans="1:9" ht="18" customHeight="1">
      <c r="A37" s="39"/>
      <c r="B37" s="115" t="s">
        <v>4</v>
      </c>
      <c r="C37" s="115"/>
      <c r="D37" s="115"/>
      <c r="E37" s="40"/>
      <c r="F37" s="117">
        <f>SUM(H37:H38)</f>
        <v>0</v>
      </c>
      <c r="G37" s="41"/>
      <c r="H37" s="42"/>
      <c r="I37" s="43" t="s">
        <v>26</v>
      </c>
    </row>
    <row r="38" spans="1:9" ht="18" customHeight="1">
      <c r="A38" s="34"/>
      <c r="B38" s="138"/>
      <c r="C38" s="138"/>
      <c r="D38" s="138"/>
      <c r="E38" s="12"/>
      <c r="F38" s="139"/>
      <c r="G38" s="37"/>
      <c r="H38" s="15"/>
      <c r="I38" s="38"/>
    </row>
    <row r="39" spans="1:9" ht="18" customHeight="1">
      <c r="A39" s="39"/>
      <c r="B39" s="115" t="s">
        <v>110</v>
      </c>
      <c r="C39" s="115"/>
      <c r="D39" s="115"/>
      <c r="E39" s="40"/>
      <c r="F39" s="117">
        <f>SUM(H39:H40)</f>
        <v>0</v>
      </c>
      <c r="G39" s="48"/>
      <c r="H39" s="42"/>
      <c r="I39" s="43" t="s">
        <v>26</v>
      </c>
    </row>
    <row r="40" spans="1:9" ht="18" customHeight="1">
      <c r="A40" s="34"/>
      <c r="B40" s="138"/>
      <c r="C40" s="138"/>
      <c r="D40" s="138"/>
      <c r="E40" s="12"/>
      <c r="F40" s="139"/>
      <c r="G40" s="49"/>
      <c r="H40" s="15"/>
      <c r="I40" s="38"/>
    </row>
    <row r="41" spans="1:9" ht="18" customHeight="1">
      <c r="A41" s="39"/>
      <c r="B41" s="115" t="s">
        <v>45</v>
      </c>
      <c r="C41" s="115"/>
      <c r="D41" s="115"/>
      <c r="E41" s="40"/>
      <c r="F41" s="117">
        <f>SUM(H41:H42)</f>
        <v>0</v>
      </c>
      <c r="G41" s="48"/>
      <c r="H41" s="42"/>
      <c r="I41" s="43" t="s">
        <v>26</v>
      </c>
    </row>
    <row r="42" spans="1:9" ht="18" customHeight="1">
      <c r="A42" s="34"/>
      <c r="B42" s="138"/>
      <c r="C42" s="138"/>
      <c r="D42" s="138"/>
      <c r="E42" s="12"/>
      <c r="F42" s="139"/>
      <c r="G42" s="49"/>
      <c r="H42" s="15"/>
      <c r="I42" s="38"/>
    </row>
    <row r="43" spans="1:9" ht="18" customHeight="1">
      <c r="A43" s="17"/>
      <c r="B43" s="114" t="s">
        <v>5</v>
      </c>
      <c r="C43" s="114"/>
      <c r="D43" s="114"/>
      <c r="E43" s="23"/>
      <c r="F43" s="50">
        <f>SUM(H43:H43)</f>
        <v>0</v>
      </c>
      <c r="G43" s="51"/>
      <c r="H43" s="21"/>
      <c r="I43" s="22" t="s">
        <v>26</v>
      </c>
    </row>
    <row r="44" spans="1:9" ht="18" customHeight="1">
      <c r="A44" s="52"/>
      <c r="B44" s="114" t="s">
        <v>39</v>
      </c>
      <c r="C44" s="114"/>
      <c r="D44" s="114"/>
      <c r="E44" s="53"/>
      <c r="F44" s="54">
        <f>SUM(F20:F43)</f>
        <v>0</v>
      </c>
      <c r="G44" s="25"/>
      <c r="H44" s="55">
        <f>SUM(H21:H43)</f>
        <v>0</v>
      </c>
      <c r="I44" s="22"/>
    </row>
    <row r="45" spans="1:9">
      <c r="A45" s="56"/>
      <c r="B45" s="56"/>
      <c r="C45" s="56"/>
      <c r="D45" s="56"/>
      <c r="E45" s="56"/>
      <c r="F45" s="57"/>
      <c r="G45" s="16"/>
      <c r="H45" s="58"/>
      <c r="I45" s="59"/>
    </row>
  </sheetData>
  <mergeCells count="41">
    <mergeCell ref="B43:D43"/>
    <mergeCell ref="B33:D34"/>
    <mergeCell ref="F33:F34"/>
    <mergeCell ref="B44:D44"/>
    <mergeCell ref="B35:D36"/>
    <mergeCell ref="F35:F36"/>
    <mergeCell ref="B37:D38"/>
    <mergeCell ref="F37:F38"/>
    <mergeCell ref="B41:D42"/>
    <mergeCell ref="F41:F42"/>
    <mergeCell ref="B39:D40"/>
    <mergeCell ref="F39:F40"/>
    <mergeCell ref="G19:I19"/>
    <mergeCell ref="B22:D23"/>
    <mergeCell ref="F22:F23"/>
    <mergeCell ref="B20:D21"/>
    <mergeCell ref="F20:F21"/>
    <mergeCell ref="H1:I1"/>
    <mergeCell ref="D4:G4"/>
    <mergeCell ref="B8:D8"/>
    <mergeCell ref="B9:D9"/>
    <mergeCell ref="B10:D10"/>
    <mergeCell ref="A1:D3"/>
    <mergeCell ref="G5:H5"/>
    <mergeCell ref="G6:H6"/>
    <mergeCell ref="B11:D11"/>
    <mergeCell ref="B12:D12"/>
    <mergeCell ref="B13:D13"/>
    <mergeCell ref="B14:D14"/>
    <mergeCell ref="B15:D15"/>
    <mergeCell ref="B16:D16"/>
    <mergeCell ref="B29:D30"/>
    <mergeCell ref="F29:F30"/>
    <mergeCell ref="B31:D32"/>
    <mergeCell ref="F31:F32"/>
    <mergeCell ref="B17:D17"/>
    <mergeCell ref="B19:D19"/>
    <mergeCell ref="B24:D25"/>
    <mergeCell ref="F24:F25"/>
    <mergeCell ref="B26:D28"/>
    <mergeCell ref="F26:F28"/>
  </mergeCells>
  <phoneticPr fontId="3"/>
  <conditionalFormatting sqref="F17 H17:I17 F44 H44:I44">
    <cfRule type="cellIs" dxfId="1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8DF8A-CF82-4F72-94F5-640A3C718DF2}">
  <dimension ref="A1:K44"/>
  <sheetViews>
    <sheetView view="pageBreakPreview" zoomScaleNormal="117" zoomScaleSheetLayoutView="100" workbookViewId="0">
      <selection activeCell="F11" sqref="F11"/>
    </sheetView>
  </sheetViews>
  <sheetFormatPr defaultRowHeight="13.5"/>
  <cols>
    <col min="1" max="1" width="1.85546875" style="3" customWidth="1"/>
    <col min="2" max="2" width="5.28515625" style="3" customWidth="1"/>
    <col min="3" max="3" width="5.7109375" style="3" customWidth="1"/>
    <col min="4" max="4" width="6.85546875" style="3" customWidth="1"/>
    <col min="5" max="5" width="2" style="3" customWidth="1"/>
    <col min="6" max="6" width="13.28515625" style="3" customWidth="1"/>
    <col min="7" max="7" width="36.42578125" style="3" customWidth="1"/>
    <col min="8" max="8" width="14.140625" style="3" customWidth="1"/>
    <col min="9" max="9" width="3.85546875" style="3" customWidth="1"/>
    <col min="10" max="10" width="9.140625" style="2"/>
    <col min="11" max="11" width="9.7109375" style="2" bestFit="1" customWidth="1"/>
    <col min="12" max="16384" width="9.140625" style="2"/>
  </cols>
  <sheetData>
    <row r="1" spans="1:11" ht="12" customHeight="1">
      <c r="A1" s="124" t="s">
        <v>99</v>
      </c>
      <c r="B1" s="125"/>
      <c r="C1" s="125"/>
      <c r="D1" s="126"/>
      <c r="H1" s="119" t="s">
        <v>129</v>
      </c>
      <c r="I1" s="120"/>
    </row>
    <row r="2" spans="1:11" ht="12" customHeight="1">
      <c r="A2" s="127"/>
      <c r="B2" s="128"/>
      <c r="C2" s="128"/>
      <c r="D2" s="129"/>
      <c r="H2" s="4"/>
      <c r="I2" s="4"/>
    </row>
    <row r="3" spans="1:11" ht="12" customHeight="1">
      <c r="A3" s="130"/>
      <c r="B3" s="131"/>
      <c r="C3" s="131"/>
      <c r="D3" s="132"/>
      <c r="H3" s="5"/>
      <c r="I3" s="6"/>
    </row>
    <row r="4" spans="1:11" ht="24" customHeight="1">
      <c r="A4" s="7" t="s">
        <v>42</v>
      </c>
      <c r="B4" s="7"/>
      <c r="C4" s="7"/>
      <c r="D4" s="121" t="s">
        <v>130</v>
      </c>
      <c r="E4" s="122"/>
      <c r="F4" s="122"/>
      <c r="G4" s="122"/>
      <c r="H4" s="7"/>
      <c r="I4" s="7"/>
    </row>
    <row r="5" spans="1:11" ht="24" customHeight="1">
      <c r="A5" s="7"/>
      <c r="B5" s="7"/>
      <c r="C5" s="7"/>
      <c r="D5" s="8"/>
      <c r="E5" s="9"/>
      <c r="F5" s="9"/>
      <c r="G5" s="133" t="s">
        <v>40</v>
      </c>
      <c r="H5" s="133"/>
      <c r="I5" s="7"/>
    </row>
    <row r="6" spans="1:11" ht="24" customHeight="1">
      <c r="A6" s="7"/>
      <c r="B6" s="7"/>
      <c r="C6" s="7"/>
      <c r="D6" s="8"/>
      <c r="E6" s="9"/>
      <c r="F6" s="9"/>
      <c r="G6" s="134" t="s">
        <v>115</v>
      </c>
      <c r="H6" s="134"/>
      <c r="I6" s="10"/>
    </row>
    <row r="7" spans="1:11" ht="13.15" customHeight="1">
      <c r="A7" s="11" t="s">
        <v>21</v>
      </c>
      <c r="B7" s="12"/>
      <c r="C7" s="12"/>
      <c r="D7" s="12"/>
      <c r="E7" s="12"/>
      <c r="F7" s="13"/>
      <c r="G7" s="14"/>
      <c r="H7" s="15"/>
      <c r="I7" s="16"/>
    </row>
    <row r="8" spans="1:11" ht="18" customHeight="1">
      <c r="A8" s="17"/>
      <c r="B8" s="123" t="s">
        <v>0</v>
      </c>
      <c r="C8" s="123"/>
      <c r="D8" s="123"/>
      <c r="E8" s="18"/>
      <c r="F8" s="19" t="s">
        <v>1</v>
      </c>
      <c r="G8" s="20" t="s">
        <v>22</v>
      </c>
      <c r="H8" s="21"/>
      <c r="I8" s="22"/>
    </row>
    <row r="9" spans="1:11" ht="18" customHeight="1">
      <c r="A9" s="17"/>
      <c r="B9" s="114" t="s">
        <v>100</v>
      </c>
      <c r="C9" s="114"/>
      <c r="D9" s="114"/>
      <c r="E9" s="23"/>
      <c r="F9" s="24">
        <v>9000</v>
      </c>
      <c r="G9" s="25" t="s">
        <v>116</v>
      </c>
      <c r="H9" s="21"/>
      <c r="I9" s="22"/>
    </row>
    <row r="10" spans="1:11" ht="18" customHeight="1">
      <c r="A10" s="26"/>
      <c r="B10" s="114" t="s">
        <v>102</v>
      </c>
      <c r="C10" s="114"/>
      <c r="D10" s="114"/>
      <c r="E10" s="27"/>
      <c r="F10" s="28">
        <v>134201</v>
      </c>
      <c r="G10" s="25" t="s">
        <v>117</v>
      </c>
      <c r="H10" s="21"/>
      <c r="I10" s="22"/>
      <c r="K10" s="171">
        <f>F41-F9-F11</f>
        <v>134201</v>
      </c>
    </row>
    <row r="11" spans="1:11" ht="18" customHeight="1">
      <c r="A11" s="26"/>
      <c r="B11" s="114" t="s">
        <v>104</v>
      </c>
      <c r="C11" s="114"/>
      <c r="D11" s="114"/>
      <c r="E11" s="27"/>
      <c r="F11" s="28">
        <v>1200000</v>
      </c>
      <c r="G11" s="25" t="s">
        <v>118</v>
      </c>
      <c r="H11" s="21"/>
      <c r="I11" s="22"/>
    </row>
    <row r="12" spans="1:11" ht="18" customHeight="1">
      <c r="A12" s="17"/>
      <c r="B12" s="114" t="s">
        <v>107</v>
      </c>
      <c r="C12" s="114"/>
      <c r="D12" s="114"/>
      <c r="E12" s="23"/>
      <c r="F12" s="28"/>
      <c r="G12" s="25"/>
      <c r="H12" s="21"/>
      <c r="I12" s="22"/>
    </row>
    <row r="13" spans="1:11" ht="18" customHeight="1">
      <c r="A13" s="29"/>
      <c r="B13" s="114" t="s">
        <v>43</v>
      </c>
      <c r="C13" s="114"/>
      <c r="D13" s="114"/>
      <c r="E13" s="30"/>
      <c r="F13" s="31">
        <f>SUM(F9:F12)</f>
        <v>1343201</v>
      </c>
      <c r="G13" s="25"/>
      <c r="H13" s="21"/>
      <c r="I13" s="22"/>
    </row>
    <row r="14" spans="1:11" ht="18" customHeight="1">
      <c r="A14" s="11" t="s">
        <v>98</v>
      </c>
      <c r="B14" s="12"/>
      <c r="C14" s="12"/>
      <c r="D14" s="12"/>
      <c r="E14" s="12"/>
      <c r="F14" s="13"/>
      <c r="G14" s="14"/>
      <c r="H14" s="15"/>
      <c r="I14" s="16"/>
    </row>
    <row r="15" spans="1:11" ht="18" customHeight="1">
      <c r="A15" s="17"/>
      <c r="B15" s="114" t="s">
        <v>0</v>
      </c>
      <c r="C15" s="114"/>
      <c r="D15" s="114"/>
      <c r="E15" s="32"/>
      <c r="F15" s="33" t="s">
        <v>1</v>
      </c>
      <c r="G15" s="135" t="s">
        <v>23</v>
      </c>
      <c r="H15" s="136"/>
      <c r="I15" s="137"/>
    </row>
    <row r="16" spans="1:11" ht="18" customHeight="1">
      <c r="A16" s="34"/>
      <c r="B16" s="115" t="s">
        <v>44</v>
      </c>
      <c r="C16" s="115"/>
      <c r="D16" s="115"/>
      <c r="E16" s="12"/>
      <c r="F16" s="117">
        <f>SUM(H16:H17)</f>
        <v>135000</v>
      </c>
      <c r="G16" s="35" t="s">
        <v>112</v>
      </c>
      <c r="H16" s="15">
        <v>105000</v>
      </c>
      <c r="I16" s="36" t="s">
        <v>25</v>
      </c>
    </row>
    <row r="17" spans="1:9" ht="18" customHeight="1">
      <c r="A17" s="34"/>
      <c r="B17" s="138"/>
      <c r="C17" s="138"/>
      <c r="D17" s="138"/>
      <c r="E17" s="12"/>
      <c r="F17" s="139"/>
      <c r="G17" s="37" t="s">
        <v>27</v>
      </c>
      <c r="H17" s="15">
        <v>30000</v>
      </c>
      <c r="I17" s="38" t="s">
        <v>24</v>
      </c>
    </row>
    <row r="18" spans="1:9" ht="18" customHeight="1">
      <c r="A18" s="39"/>
      <c r="B18" s="115" t="s">
        <v>28</v>
      </c>
      <c r="C18" s="115"/>
      <c r="D18" s="115"/>
      <c r="E18" s="40"/>
      <c r="F18" s="117">
        <f>SUM(H18:H19)</f>
        <v>378497</v>
      </c>
      <c r="G18" s="41" t="s">
        <v>29</v>
      </c>
      <c r="H18" s="42">
        <v>359597</v>
      </c>
      <c r="I18" s="43" t="s">
        <v>26</v>
      </c>
    </row>
    <row r="19" spans="1:9" ht="18" customHeight="1">
      <c r="A19" s="26"/>
      <c r="B19" s="116"/>
      <c r="C19" s="116"/>
      <c r="D19" s="116"/>
      <c r="E19" s="44"/>
      <c r="F19" s="118"/>
      <c r="G19" s="45" t="s">
        <v>30</v>
      </c>
      <c r="H19" s="46">
        <v>18900</v>
      </c>
      <c r="I19" s="47" t="s">
        <v>24</v>
      </c>
    </row>
    <row r="20" spans="1:9" ht="18" customHeight="1">
      <c r="A20" s="34"/>
      <c r="B20" s="138" t="s">
        <v>2</v>
      </c>
      <c r="C20" s="138"/>
      <c r="D20" s="138"/>
      <c r="E20" s="12"/>
      <c r="F20" s="117">
        <f>SUM(H20:H21)</f>
        <v>102000</v>
      </c>
      <c r="G20" s="37" t="s">
        <v>31</v>
      </c>
      <c r="H20" s="15">
        <v>66000</v>
      </c>
      <c r="I20" s="38" t="s">
        <v>26</v>
      </c>
    </row>
    <row r="21" spans="1:9" ht="18" customHeight="1">
      <c r="A21" s="34"/>
      <c r="B21" s="138"/>
      <c r="C21" s="138"/>
      <c r="D21" s="138"/>
      <c r="E21" s="12"/>
      <c r="F21" s="118"/>
      <c r="G21" s="35" t="s">
        <v>113</v>
      </c>
      <c r="H21" s="15">
        <v>36000</v>
      </c>
      <c r="I21" s="38" t="s">
        <v>24</v>
      </c>
    </row>
    <row r="22" spans="1:9" ht="18" customHeight="1">
      <c r="A22" s="39"/>
      <c r="B22" s="115" t="s">
        <v>3</v>
      </c>
      <c r="C22" s="115"/>
      <c r="D22" s="115"/>
      <c r="E22" s="40"/>
      <c r="F22" s="117">
        <f>SUM(H22:H26)</f>
        <v>192844</v>
      </c>
      <c r="G22" s="41" t="s">
        <v>114</v>
      </c>
      <c r="H22" s="42">
        <v>43841</v>
      </c>
      <c r="I22" s="43" t="s">
        <v>26</v>
      </c>
    </row>
    <row r="23" spans="1:9" ht="18" customHeight="1">
      <c r="A23" s="34"/>
      <c r="B23" s="138"/>
      <c r="C23" s="138"/>
      <c r="D23" s="138"/>
      <c r="E23" s="12"/>
      <c r="F23" s="139"/>
      <c r="G23" s="37" t="s">
        <v>33</v>
      </c>
      <c r="H23" s="15">
        <v>35880</v>
      </c>
      <c r="I23" s="38" t="s">
        <v>24</v>
      </c>
    </row>
    <row r="24" spans="1:9" ht="18" customHeight="1">
      <c r="A24" s="34"/>
      <c r="B24" s="138"/>
      <c r="C24" s="138"/>
      <c r="D24" s="138"/>
      <c r="E24" s="12"/>
      <c r="F24" s="139"/>
      <c r="G24" s="37" t="s">
        <v>32</v>
      </c>
      <c r="H24" s="15">
        <v>59800</v>
      </c>
      <c r="I24" s="38" t="s">
        <v>24</v>
      </c>
    </row>
    <row r="25" spans="1:9" ht="18" customHeight="1">
      <c r="A25" s="34"/>
      <c r="B25" s="138"/>
      <c r="C25" s="138"/>
      <c r="D25" s="138"/>
      <c r="E25" s="12"/>
      <c r="F25" s="139"/>
      <c r="G25" s="37" t="s">
        <v>124</v>
      </c>
      <c r="H25" s="15">
        <v>6523</v>
      </c>
      <c r="I25" s="38" t="s">
        <v>24</v>
      </c>
    </row>
    <row r="26" spans="1:9" ht="18" customHeight="1">
      <c r="A26" s="34"/>
      <c r="B26" s="138"/>
      <c r="C26" s="138"/>
      <c r="D26" s="138"/>
      <c r="E26" s="12"/>
      <c r="F26" s="118"/>
      <c r="G26" s="45" t="s">
        <v>34</v>
      </c>
      <c r="H26" s="46">
        <v>46800</v>
      </c>
      <c r="I26" s="47" t="s">
        <v>24</v>
      </c>
    </row>
    <row r="27" spans="1:9" ht="18" customHeight="1">
      <c r="A27" s="39"/>
      <c r="B27" s="115" t="s">
        <v>108</v>
      </c>
      <c r="C27" s="115"/>
      <c r="D27" s="115"/>
      <c r="E27" s="40"/>
      <c r="F27" s="50">
        <f>SUM(H27:H27)</f>
        <v>0</v>
      </c>
      <c r="G27" s="41"/>
      <c r="H27" s="42"/>
      <c r="I27" s="43" t="s">
        <v>26</v>
      </c>
    </row>
    <row r="28" spans="1:9" ht="18" customHeight="1">
      <c r="A28" s="39"/>
      <c r="B28" s="115" t="s">
        <v>109</v>
      </c>
      <c r="C28" s="115"/>
      <c r="D28" s="115"/>
      <c r="E28" s="40"/>
      <c r="F28" s="117">
        <f t="shared" ref="F28" si="0">SUM(H28:H29)</f>
        <v>242500</v>
      </c>
      <c r="G28" s="41" t="s">
        <v>120</v>
      </c>
      <c r="H28" s="42">
        <v>227500</v>
      </c>
      <c r="I28" s="43" t="s">
        <v>26</v>
      </c>
    </row>
    <row r="29" spans="1:9" ht="18" customHeight="1">
      <c r="A29" s="26"/>
      <c r="B29" s="116"/>
      <c r="C29" s="116"/>
      <c r="D29" s="116"/>
      <c r="E29" s="44"/>
      <c r="F29" s="118"/>
      <c r="G29" s="45" t="s">
        <v>121</v>
      </c>
      <c r="H29" s="46">
        <v>15000</v>
      </c>
      <c r="I29" s="47" t="s">
        <v>24</v>
      </c>
    </row>
    <row r="30" spans="1:9" ht="18" customHeight="1">
      <c r="A30" s="39"/>
      <c r="B30" s="115" t="s">
        <v>111</v>
      </c>
      <c r="C30" s="115"/>
      <c r="D30" s="115"/>
      <c r="E30" s="40"/>
      <c r="F30" s="50">
        <f>SUM(H30:H30)</f>
        <v>4410</v>
      </c>
      <c r="G30" s="41" t="s">
        <v>122</v>
      </c>
      <c r="H30" s="42">
        <v>4410</v>
      </c>
      <c r="I30" s="43" t="s">
        <v>26</v>
      </c>
    </row>
    <row r="31" spans="1:9" ht="18" customHeight="1">
      <c r="A31" s="39"/>
      <c r="B31" s="115" t="s">
        <v>35</v>
      </c>
      <c r="C31" s="115"/>
      <c r="D31" s="115"/>
      <c r="E31" s="40"/>
      <c r="F31" s="117">
        <f>SUM(H31:H32)</f>
        <v>6250</v>
      </c>
      <c r="G31" s="41" t="s">
        <v>36</v>
      </c>
      <c r="H31" s="42">
        <v>3940</v>
      </c>
      <c r="I31" s="43" t="s">
        <v>26</v>
      </c>
    </row>
    <row r="32" spans="1:9" ht="18" customHeight="1">
      <c r="A32" s="26"/>
      <c r="B32" s="116"/>
      <c r="C32" s="116"/>
      <c r="D32" s="116"/>
      <c r="E32" s="44"/>
      <c r="F32" s="118"/>
      <c r="G32" s="45" t="s">
        <v>37</v>
      </c>
      <c r="H32" s="46">
        <v>2310</v>
      </c>
      <c r="I32" s="47" t="s">
        <v>24</v>
      </c>
    </row>
    <row r="33" spans="1:9" ht="18" customHeight="1">
      <c r="A33" s="39"/>
      <c r="B33" s="115" t="s">
        <v>4</v>
      </c>
      <c r="C33" s="115"/>
      <c r="D33" s="115"/>
      <c r="E33" s="40"/>
      <c r="F33" s="117">
        <f>SUM(H33:H35)</f>
        <v>251600</v>
      </c>
      <c r="G33" s="41" t="s">
        <v>125</v>
      </c>
      <c r="H33" s="42">
        <v>200000</v>
      </c>
      <c r="I33" s="43" t="s">
        <v>26</v>
      </c>
    </row>
    <row r="34" spans="1:9" ht="18" customHeight="1">
      <c r="A34" s="34"/>
      <c r="B34" s="138"/>
      <c r="C34" s="138"/>
      <c r="D34" s="138"/>
      <c r="E34" s="12"/>
      <c r="F34" s="139"/>
      <c r="G34" s="37" t="s">
        <v>123</v>
      </c>
      <c r="H34" s="15">
        <v>6600</v>
      </c>
      <c r="I34" s="38" t="s">
        <v>24</v>
      </c>
    </row>
    <row r="35" spans="1:9" ht="18" customHeight="1">
      <c r="A35" s="34"/>
      <c r="B35" s="138"/>
      <c r="C35" s="138"/>
      <c r="D35" s="138"/>
      <c r="E35" s="12"/>
      <c r="F35" s="139"/>
      <c r="G35" s="37" t="s">
        <v>38</v>
      </c>
      <c r="H35" s="15">
        <v>45000</v>
      </c>
      <c r="I35" s="38" t="s">
        <v>24</v>
      </c>
    </row>
    <row r="36" spans="1:9" ht="18" customHeight="1">
      <c r="A36" s="39"/>
      <c r="B36" s="115" t="s">
        <v>110</v>
      </c>
      <c r="C36" s="115"/>
      <c r="D36" s="115"/>
      <c r="E36" s="40"/>
      <c r="F36" s="50">
        <f>SUM(H36:H36)</f>
        <v>3500</v>
      </c>
      <c r="G36" s="48" t="s">
        <v>127</v>
      </c>
      <c r="H36" s="42">
        <v>3500</v>
      </c>
      <c r="I36" s="43" t="s">
        <v>26</v>
      </c>
    </row>
    <row r="37" spans="1:9" ht="18" customHeight="1">
      <c r="A37" s="39"/>
      <c r="B37" s="115" t="s">
        <v>45</v>
      </c>
      <c r="C37" s="115"/>
      <c r="D37" s="115"/>
      <c r="E37" s="40"/>
      <c r="F37" s="117">
        <f>SUM(H37:H39)</f>
        <v>25350</v>
      </c>
      <c r="G37" s="48" t="s">
        <v>128</v>
      </c>
      <c r="H37" s="42">
        <v>3600</v>
      </c>
      <c r="I37" s="43" t="s">
        <v>26</v>
      </c>
    </row>
    <row r="38" spans="1:9" ht="18" customHeight="1">
      <c r="A38" s="34"/>
      <c r="B38" s="138"/>
      <c r="C38" s="138"/>
      <c r="D38" s="138"/>
      <c r="E38" s="12"/>
      <c r="F38" s="139"/>
      <c r="G38" s="49" t="s">
        <v>180</v>
      </c>
      <c r="H38" s="15">
        <v>10500</v>
      </c>
      <c r="I38" s="38" t="s">
        <v>24</v>
      </c>
    </row>
    <row r="39" spans="1:9" ht="18" customHeight="1">
      <c r="A39" s="34"/>
      <c r="B39" s="138"/>
      <c r="C39" s="138"/>
      <c r="D39" s="138"/>
      <c r="E39" s="12"/>
      <c r="F39" s="139"/>
      <c r="G39" s="49" t="s">
        <v>181</v>
      </c>
      <c r="H39" s="15">
        <v>11250</v>
      </c>
      <c r="I39" s="38" t="s">
        <v>24</v>
      </c>
    </row>
    <row r="40" spans="1:9" ht="18" customHeight="1">
      <c r="A40" s="17"/>
      <c r="B40" s="114" t="s">
        <v>5</v>
      </c>
      <c r="C40" s="114"/>
      <c r="D40" s="114"/>
      <c r="E40" s="23"/>
      <c r="F40" s="50">
        <f>SUM(H40:H40)</f>
        <v>1250</v>
      </c>
      <c r="G40" s="51" t="s">
        <v>126</v>
      </c>
      <c r="H40" s="21">
        <v>1250</v>
      </c>
      <c r="I40" s="22" t="s">
        <v>26</v>
      </c>
    </row>
    <row r="41" spans="1:9" ht="18" customHeight="1">
      <c r="A41" s="52"/>
      <c r="B41" s="114" t="s">
        <v>39</v>
      </c>
      <c r="C41" s="114"/>
      <c r="D41" s="114"/>
      <c r="E41" s="53"/>
      <c r="F41" s="54">
        <f>SUM(F16:F40)</f>
        <v>1343201</v>
      </c>
      <c r="G41" s="25"/>
      <c r="H41" s="55">
        <f>SUM(H17:H40)</f>
        <v>1238201</v>
      </c>
      <c r="I41" s="22"/>
    </row>
    <row r="42" spans="1:9">
      <c r="A42" s="56"/>
      <c r="B42" s="56"/>
      <c r="C42" s="56"/>
      <c r="D42" s="56"/>
      <c r="E42" s="56"/>
      <c r="F42" s="57"/>
      <c r="G42" s="16"/>
      <c r="H42" s="58"/>
      <c r="I42" s="59"/>
    </row>
    <row r="44" spans="1:9">
      <c r="F44" s="73">
        <f>F41-F13</f>
        <v>0</v>
      </c>
    </row>
  </sheetData>
  <mergeCells count="34">
    <mergeCell ref="B9:D9"/>
    <mergeCell ref="B10:D10"/>
    <mergeCell ref="B11:D11"/>
    <mergeCell ref="A1:D3"/>
    <mergeCell ref="H1:I1"/>
    <mergeCell ref="D4:G4"/>
    <mergeCell ref="G5:H5"/>
    <mergeCell ref="G6:H6"/>
    <mergeCell ref="B8:D8"/>
    <mergeCell ref="B12:D12"/>
    <mergeCell ref="B13:D13"/>
    <mergeCell ref="B15:D15"/>
    <mergeCell ref="G15:I15"/>
    <mergeCell ref="B16:D17"/>
    <mergeCell ref="F16:F17"/>
    <mergeCell ref="B27:D27"/>
    <mergeCell ref="B28:D29"/>
    <mergeCell ref="F28:F29"/>
    <mergeCell ref="B30:D30"/>
    <mergeCell ref="B18:D19"/>
    <mergeCell ref="F18:F19"/>
    <mergeCell ref="B20:D21"/>
    <mergeCell ref="F20:F21"/>
    <mergeCell ref="B22:D26"/>
    <mergeCell ref="F22:F26"/>
    <mergeCell ref="B37:D39"/>
    <mergeCell ref="F37:F39"/>
    <mergeCell ref="B40:D40"/>
    <mergeCell ref="B41:D41"/>
    <mergeCell ref="B31:D32"/>
    <mergeCell ref="F31:F32"/>
    <mergeCell ref="B33:D35"/>
    <mergeCell ref="F33:F35"/>
    <mergeCell ref="B36:D36"/>
  </mergeCells>
  <phoneticPr fontId="3"/>
  <conditionalFormatting sqref="F13 H13:I13 F41 H41:I41">
    <cfRule type="cellIs" dxfId="0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1F9E8-EE11-4F64-98D3-90F78E53729A}">
  <dimension ref="A1:C33"/>
  <sheetViews>
    <sheetView view="pageBreakPreview" topLeftCell="A20" zoomScaleNormal="100" zoomScaleSheetLayoutView="100" workbookViewId="0">
      <selection activeCell="C26" sqref="C26"/>
    </sheetView>
  </sheetViews>
  <sheetFormatPr defaultRowHeight="13.5"/>
  <cols>
    <col min="1" max="1" width="25.7109375" style="72" bestFit="1" customWidth="1"/>
    <col min="2" max="2" width="13.42578125" style="72" customWidth="1"/>
    <col min="3" max="3" width="58.28515625" style="2" customWidth="1"/>
    <col min="4" max="16384" width="9.140625" style="2"/>
  </cols>
  <sheetData>
    <row r="1" spans="1:3" ht="31.9" customHeight="1">
      <c r="A1" s="143" t="s">
        <v>46</v>
      </c>
      <c r="B1" s="143"/>
      <c r="C1" s="143"/>
    </row>
    <row r="2" spans="1:3" ht="31.9" customHeight="1">
      <c r="A2" s="60"/>
      <c r="B2" s="60"/>
      <c r="C2" s="60" t="s">
        <v>47</v>
      </c>
    </row>
    <row r="3" spans="1:3" ht="17.25">
      <c r="A3" s="143" t="s">
        <v>48</v>
      </c>
      <c r="B3" s="143"/>
      <c r="C3" s="143"/>
    </row>
    <row r="4" spans="1:3" ht="21" customHeight="1">
      <c r="A4" s="61" t="s">
        <v>49</v>
      </c>
      <c r="B4" s="62" t="s">
        <v>50</v>
      </c>
      <c r="C4" s="63" t="s">
        <v>51</v>
      </c>
    </row>
    <row r="5" spans="1:3" ht="21" customHeight="1">
      <c r="A5" s="144" t="s">
        <v>52</v>
      </c>
      <c r="B5" s="62"/>
      <c r="C5" s="64" t="s">
        <v>53</v>
      </c>
    </row>
    <row r="6" spans="1:3" ht="21" customHeight="1">
      <c r="A6" s="144"/>
      <c r="B6" s="62"/>
      <c r="C6" s="63" t="s">
        <v>54</v>
      </c>
    </row>
    <row r="7" spans="1:3" ht="21" customHeight="1">
      <c r="A7" s="144"/>
      <c r="B7" s="62"/>
      <c r="C7" s="63" t="s">
        <v>55</v>
      </c>
    </row>
    <row r="8" spans="1:3" ht="21" customHeight="1">
      <c r="A8" s="144"/>
      <c r="B8" s="62"/>
      <c r="C8" s="63" t="s">
        <v>56</v>
      </c>
    </row>
    <row r="9" spans="1:3" ht="21" customHeight="1">
      <c r="A9" s="144" t="s">
        <v>57</v>
      </c>
      <c r="B9" s="62"/>
      <c r="C9" s="63" t="s">
        <v>58</v>
      </c>
    </row>
    <row r="10" spans="1:3" ht="21" customHeight="1">
      <c r="A10" s="144"/>
      <c r="B10" s="62"/>
      <c r="C10" s="63" t="s">
        <v>59</v>
      </c>
    </row>
    <row r="11" spans="1:3" ht="21" customHeight="1">
      <c r="A11" s="144"/>
      <c r="B11" s="62"/>
      <c r="C11" s="63" t="s">
        <v>60</v>
      </c>
    </row>
    <row r="12" spans="1:3" ht="21" customHeight="1">
      <c r="A12" s="61" t="s">
        <v>61</v>
      </c>
      <c r="B12" s="62"/>
      <c r="C12" s="63" t="s">
        <v>62</v>
      </c>
    </row>
    <row r="13" spans="1:3" ht="21" customHeight="1">
      <c r="A13" s="61" t="s">
        <v>63</v>
      </c>
      <c r="B13" s="62"/>
      <c r="C13" s="63" t="s">
        <v>64</v>
      </c>
    </row>
    <row r="14" spans="1:3">
      <c r="A14" s="65"/>
      <c r="B14" s="65"/>
      <c r="C14" s="66"/>
    </row>
    <row r="15" spans="1:3" ht="17.25">
      <c r="A15" s="143" t="s">
        <v>65</v>
      </c>
      <c r="B15" s="143"/>
      <c r="C15" s="143"/>
    </row>
    <row r="16" spans="1:3" ht="21" customHeight="1">
      <c r="A16" s="61" t="s">
        <v>49</v>
      </c>
      <c r="B16" s="62" t="s">
        <v>66</v>
      </c>
      <c r="C16" s="63" t="s">
        <v>67</v>
      </c>
    </row>
    <row r="17" spans="1:3" ht="21" customHeight="1">
      <c r="A17" s="67" t="s">
        <v>44</v>
      </c>
      <c r="B17" s="62" t="s">
        <v>68</v>
      </c>
      <c r="C17" s="68" t="s">
        <v>69</v>
      </c>
    </row>
    <row r="18" spans="1:3" ht="21" customHeight="1">
      <c r="A18" s="67" t="s">
        <v>70</v>
      </c>
      <c r="B18" s="62" t="s">
        <v>71</v>
      </c>
      <c r="C18" s="63" t="s">
        <v>72</v>
      </c>
    </row>
    <row r="19" spans="1:3" ht="21" customHeight="1">
      <c r="A19" s="145" t="s">
        <v>73</v>
      </c>
      <c r="B19" s="62" t="s">
        <v>74</v>
      </c>
      <c r="C19" s="69" t="s">
        <v>75</v>
      </c>
    </row>
    <row r="20" spans="1:3" ht="21" customHeight="1">
      <c r="A20" s="145"/>
      <c r="B20" s="62" t="s">
        <v>76</v>
      </c>
      <c r="C20" s="70" t="s">
        <v>77</v>
      </c>
    </row>
    <row r="21" spans="1:3" ht="39" customHeight="1">
      <c r="A21" s="67" t="s">
        <v>78</v>
      </c>
      <c r="B21" s="62" t="s">
        <v>79</v>
      </c>
      <c r="C21" s="69" t="s">
        <v>80</v>
      </c>
    </row>
    <row r="22" spans="1:3" ht="21" customHeight="1">
      <c r="A22" s="67" t="s">
        <v>81</v>
      </c>
      <c r="B22" s="62"/>
      <c r="C22" s="70" t="s">
        <v>82</v>
      </c>
    </row>
    <row r="23" spans="1:3" ht="21" customHeight="1">
      <c r="A23" s="67" t="s">
        <v>83</v>
      </c>
      <c r="B23" s="62" t="s">
        <v>84</v>
      </c>
      <c r="C23" s="63" t="s">
        <v>85</v>
      </c>
    </row>
    <row r="24" spans="1:3" ht="33" customHeight="1">
      <c r="A24" s="67" t="s">
        <v>86</v>
      </c>
      <c r="B24" s="71"/>
      <c r="C24" s="70" t="s">
        <v>87</v>
      </c>
    </row>
    <row r="25" spans="1:3" ht="33" customHeight="1">
      <c r="A25" s="67" t="s">
        <v>88</v>
      </c>
      <c r="B25" s="62" t="s">
        <v>89</v>
      </c>
      <c r="C25" s="69" t="s">
        <v>90</v>
      </c>
    </row>
    <row r="26" spans="1:3" ht="21" customHeight="1">
      <c r="A26" s="67" t="s">
        <v>91</v>
      </c>
      <c r="B26" s="62" t="s">
        <v>92</v>
      </c>
      <c r="C26" s="63" t="s">
        <v>182</v>
      </c>
    </row>
    <row r="27" spans="1:3" ht="21" customHeight="1">
      <c r="A27" s="67" t="s">
        <v>93</v>
      </c>
      <c r="B27" s="62"/>
      <c r="C27" s="63" t="s">
        <v>94</v>
      </c>
    </row>
    <row r="28" spans="1:3" ht="10.15" customHeight="1">
      <c r="A28" s="65"/>
      <c r="B28" s="65"/>
      <c r="C28" s="66"/>
    </row>
    <row r="29" spans="1:3" ht="14.25">
      <c r="A29" s="65"/>
      <c r="B29" s="140" t="s">
        <v>95</v>
      </c>
      <c r="C29" s="140"/>
    </row>
    <row r="30" spans="1:3" ht="34.9" customHeight="1">
      <c r="B30" s="141" t="s">
        <v>96</v>
      </c>
      <c r="C30" s="141"/>
    </row>
    <row r="31" spans="1:3" ht="28.9" customHeight="1">
      <c r="B31" s="142" t="s">
        <v>97</v>
      </c>
      <c r="C31" s="142"/>
    </row>
    <row r="32" spans="1:3" ht="16.149999999999999" customHeight="1"/>
    <row r="33" hidden="1"/>
  </sheetData>
  <mergeCells count="9">
    <mergeCell ref="B29:C29"/>
    <mergeCell ref="B30:C30"/>
    <mergeCell ref="B31:C31"/>
    <mergeCell ref="A1:C1"/>
    <mergeCell ref="A3:C3"/>
    <mergeCell ref="A5:A8"/>
    <mergeCell ref="A9:A11"/>
    <mergeCell ref="A15:C15"/>
    <mergeCell ref="A19:A20"/>
  </mergeCells>
  <phoneticPr fontId="3"/>
  <pageMargins left="0.51181102362204722" right="0.70866141732283472" top="0.55118110236220474" bottom="0.55118110236220474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28B69-CF07-4DD0-8BD5-1E1C9E039C81}">
  <dimension ref="A1:B13"/>
  <sheetViews>
    <sheetView topLeftCell="A5" workbookViewId="0">
      <selection activeCell="B13" sqref="B13"/>
    </sheetView>
  </sheetViews>
  <sheetFormatPr defaultRowHeight="13.5"/>
  <cols>
    <col min="1" max="1" width="22.5703125" style="1" customWidth="1"/>
    <col min="2" max="2" width="73.85546875" style="1" bestFit="1" customWidth="1"/>
    <col min="3" max="16384" width="9.140625" style="1"/>
  </cols>
  <sheetData>
    <row r="1" spans="1:2">
      <c r="A1" s="172" t="s">
        <v>119</v>
      </c>
      <c r="B1" s="172"/>
    </row>
    <row r="2" spans="1:2">
      <c r="A2" s="173"/>
      <c r="B2" s="173"/>
    </row>
    <row r="3" spans="1:2" ht="33.75" customHeight="1">
      <c r="A3" s="174" t="s">
        <v>6</v>
      </c>
      <c r="B3" s="175" t="s">
        <v>7</v>
      </c>
    </row>
    <row r="4" spans="1:2" ht="33.75" customHeight="1">
      <c r="A4" s="174" t="s">
        <v>8</v>
      </c>
      <c r="B4" s="176" t="s">
        <v>185</v>
      </c>
    </row>
    <row r="5" spans="1:2" ht="33.75" customHeight="1">
      <c r="A5" s="174" t="s">
        <v>9</v>
      </c>
      <c r="B5" s="176" t="s">
        <v>186</v>
      </c>
    </row>
    <row r="6" spans="1:2" ht="33.75" customHeight="1">
      <c r="A6" s="174" t="s">
        <v>10</v>
      </c>
      <c r="B6" s="176" t="s">
        <v>11</v>
      </c>
    </row>
    <row r="7" spans="1:2" ht="33.75" customHeight="1">
      <c r="A7" s="174" t="s">
        <v>12</v>
      </c>
      <c r="B7" s="176" t="s">
        <v>187</v>
      </c>
    </row>
    <row r="8" spans="1:2" ht="33.75" customHeight="1">
      <c r="A8" s="174" t="s">
        <v>13</v>
      </c>
      <c r="B8" s="176" t="s">
        <v>14</v>
      </c>
    </row>
    <row r="9" spans="1:2" ht="33.75" customHeight="1">
      <c r="A9" s="174" t="s">
        <v>15</v>
      </c>
      <c r="B9" s="176" t="s">
        <v>183</v>
      </c>
    </row>
    <row r="10" spans="1:2" ht="33.75" customHeight="1">
      <c r="A10" s="174" t="s">
        <v>16</v>
      </c>
      <c r="B10" s="176" t="s">
        <v>184</v>
      </c>
    </row>
    <row r="11" spans="1:2" ht="33.75" customHeight="1">
      <c r="A11" s="174" t="s">
        <v>17</v>
      </c>
      <c r="B11" s="177" t="s">
        <v>18</v>
      </c>
    </row>
    <row r="12" spans="1:2" ht="33.75" customHeight="1">
      <c r="A12" s="178" t="s">
        <v>19</v>
      </c>
      <c r="B12" s="177"/>
    </row>
    <row r="13" spans="1:2" ht="33.75" customHeight="1">
      <c r="A13" s="173" t="s">
        <v>20</v>
      </c>
      <c r="B13" s="173"/>
    </row>
  </sheetData>
  <mergeCells count="1">
    <mergeCell ref="A1:B1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37297-6F2B-4244-BAAB-2C33A4DE4E2C}">
  <dimension ref="A1:K42"/>
  <sheetViews>
    <sheetView zoomScale="110" zoomScaleNormal="110" workbookViewId="0">
      <selection activeCell="M3" sqref="M3"/>
    </sheetView>
  </sheetViews>
  <sheetFormatPr defaultRowHeight="13.5"/>
  <cols>
    <col min="1" max="1" width="1.28515625" style="77" customWidth="1"/>
    <col min="2" max="4" width="9.140625" style="77"/>
    <col min="5" max="5" width="8.28515625" style="77" customWidth="1"/>
    <col min="6" max="6" width="7.85546875" style="77" customWidth="1"/>
    <col min="7" max="9" width="9.140625" style="77"/>
    <col min="10" max="10" width="11.7109375" style="77" customWidth="1"/>
    <col min="11" max="16384" width="9.140625" style="77"/>
  </cols>
  <sheetData>
    <row r="1" spans="1:11" ht="19.5">
      <c r="A1" s="74"/>
      <c r="B1" s="75" t="s">
        <v>131</v>
      </c>
      <c r="C1" s="76"/>
      <c r="D1" s="76"/>
      <c r="E1" s="76"/>
      <c r="F1" s="74"/>
      <c r="G1" s="74"/>
      <c r="H1" s="74"/>
      <c r="I1" s="74"/>
      <c r="J1" s="74"/>
      <c r="K1" s="74"/>
    </row>
    <row r="2" spans="1:11" ht="19.5">
      <c r="B2" s="78"/>
      <c r="C2" s="79"/>
      <c r="D2" s="79"/>
      <c r="E2" s="79"/>
    </row>
    <row r="3" spans="1:11" ht="17.25">
      <c r="B3" s="80"/>
    </row>
    <row r="4" spans="1:11" ht="18" thickBot="1">
      <c r="F4" s="81" t="s">
        <v>132</v>
      </c>
    </row>
    <row r="5" spans="1:11">
      <c r="B5" s="82"/>
      <c r="C5" s="83"/>
      <c r="D5" s="84"/>
    </row>
    <row r="6" spans="1:11">
      <c r="B6" s="85"/>
      <c r="D6" s="86"/>
      <c r="F6" s="87" t="s">
        <v>133</v>
      </c>
      <c r="G6" s="87"/>
      <c r="H6" s="87"/>
      <c r="I6" s="87"/>
      <c r="J6" s="87"/>
    </row>
    <row r="7" spans="1:11">
      <c r="B7" s="85"/>
      <c r="D7" s="86"/>
      <c r="F7" s="87" t="s">
        <v>134</v>
      </c>
      <c r="G7" s="87"/>
      <c r="H7" s="87"/>
      <c r="I7" s="87"/>
      <c r="J7" s="87"/>
    </row>
    <row r="8" spans="1:11" ht="13.9" customHeight="1">
      <c r="B8" s="165" t="s">
        <v>135</v>
      </c>
      <c r="C8" s="166"/>
      <c r="D8" s="167"/>
      <c r="F8" s="87"/>
      <c r="G8" s="87"/>
      <c r="H8" s="87"/>
      <c r="I8" s="87"/>
      <c r="J8" s="87"/>
    </row>
    <row r="9" spans="1:11" ht="13.15" customHeight="1">
      <c r="B9" s="165" t="s">
        <v>136</v>
      </c>
      <c r="C9" s="166"/>
      <c r="D9" s="167"/>
      <c r="F9" s="87"/>
      <c r="G9" s="87"/>
      <c r="H9" s="87"/>
      <c r="I9" s="87"/>
      <c r="J9" s="87"/>
    </row>
    <row r="10" spans="1:11">
      <c r="B10" s="168" t="s">
        <v>137</v>
      </c>
      <c r="C10" s="146"/>
      <c r="D10" s="155"/>
      <c r="F10" s="160" t="s">
        <v>138</v>
      </c>
      <c r="G10" s="160"/>
      <c r="H10" s="160"/>
      <c r="I10" s="160"/>
      <c r="J10" s="160"/>
    </row>
    <row r="11" spans="1:11" ht="14.25">
      <c r="B11" s="85"/>
      <c r="C11" s="91" t="s">
        <v>139</v>
      </c>
      <c r="D11" s="86" t="s">
        <v>140</v>
      </c>
      <c r="F11" s="160"/>
      <c r="G11" s="160"/>
      <c r="H11" s="160"/>
      <c r="I11" s="160"/>
      <c r="J11" s="160"/>
    </row>
    <row r="12" spans="1:11">
      <c r="B12" s="85"/>
      <c r="D12" s="86"/>
      <c r="F12" s="87"/>
      <c r="G12" s="87"/>
      <c r="H12" s="87"/>
      <c r="I12" s="87"/>
      <c r="J12" s="87"/>
    </row>
    <row r="13" spans="1:11">
      <c r="B13" s="85"/>
      <c r="D13" s="89" t="s">
        <v>141</v>
      </c>
      <c r="F13" s="87" t="s">
        <v>142</v>
      </c>
      <c r="G13" s="87"/>
      <c r="H13" s="87"/>
      <c r="I13" s="87"/>
      <c r="J13" s="87"/>
    </row>
    <row r="14" spans="1:11" ht="18" customHeight="1">
      <c r="B14" s="85"/>
      <c r="D14" s="86"/>
      <c r="F14" s="169" t="s">
        <v>143</v>
      </c>
      <c r="G14" s="169"/>
      <c r="H14" s="169"/>
      <c r="I14" s="169"/>
      <c r="J14" s="169"/>
    </row>
    <row r="15" spans="1:11">
      <c r="B15" s="92" t="s">
        <v>144</v>
      </c>
      <c r="C15" s="93" t="s">
        <v>145</v>
      </c>
      <c r="D15" s="90">
        <v>758</v>
      </c>
      <c r="F15" s="169"/>
      <c r="G15" s="169"/>
      <c r="H15" s="169"/>
      <c r="I15" s="169"/>
      <c r="J15" s="169"/>
    </row>
    <row r="16" spans="1:11">
      <c r="B16" s="94" t="s">
        <v>146</v>
      </c>
      <c r="D16" s="90">
        <v>56</v>
      </c>
      <c r="F16" s="95" t="s">
        <v>147</v>
      </c>
      <c r="G16" s="170" t="s">
        <v>148</v>
      </c>
      <c r="H16" s="170"/>
      <c r="I16" s="170"/>
      <c r="J16" s="170"/>
    </row>
    <row r="17" spans="2:11" ht="15.75" customHeight="1">
      <c r="B17" s="94" t="s">
        <v>149</v>
      </c>
      <c r="C17" s="96"/>
      <c r="D17" s="97" t="s">
        <v>150</v>
      </c>
      <c r="F17" s="98"/>
      <c r="G17" s="170"/>
      <c r="H17" s="170"/>
      <c r="I17" s="170"/>
      <c r="J17" s="170"/>
    </row>
    <row r="18" spans="2:11">
      <c r="B18" s="85"/>
      <c r="D18" s="86"/>
      <c r="F18" s="87"/>
      <c r="G18" s="99"/>
      <c r="H18" s="99"/>
      <c r="I18" s="99"/>
      <c r="J18" s="99"/>
    </row>
    <row r="19" spans="2:11">
      <c r="B19" s="85" t="s">
        <v>151</v>
      </c>
      <c r="D19" s="86"/>
      <c r="F19" s="100" t="s">
        <v>152</v>
      </c>
      <c r="G19" s="101"/>
      <c r="H19" s="101"/>
      <c r="I19" s="101"/>
      <c r="J19" s="101"/>
      <c r="K19" s="98"/>
    </row>
    <row r="20" spans="2:11" ht="18" customHeight="1">
      <c r="B20" s="85"/>
      <c r="D20" s="86" t="s">
        <v>153</v>
      </c>
      <c r="F20" s="156" t="s">
        <v>154</v>
      </c>
      <c r="G20" s="156"/>
      <c r="H20" s="156"/>
      <c r="I20" s="156"/>
      <c r="J20" s="156"/>
      <c r="K20" s="156"/>
    </row>
    <row r="21" spans="2:11" ht="12.6" customHeight="1">
      <c r="B21" s="85" t="s">
        <v>155</v>
      </c>
      <c r="D21" s="86"/>
      <c r="F21" s="156"/>
      <c r="G21" s="156"/>
      <c r="H21" s="156"/>
      <c r="I21" s="156"/>
      <c r="J21" s="156"/>
      <c r="K21" s="156"/>
    </row>
    <row r="22" spans="2:11" ht="12.6" customHeight="1">
      <c r="B22" s="157" t="s">
        <v>156</v>
      </c>
      <c r="C22" s="147"/>
      <c r="D22" s="90">
        <v>758</v>
      </c>
      <c r="F22" s="158" t="s">
        <v>157</v>
      </c>
      <c r="G22" s="159"/>
      <c r="H22" s="159"/>
      <c r="I22" s="159"/>
      <c r="J22" s="159"/>
    </row>
    <row r="23" spans="2:11">
      <c r="B23" s="85"/>
      <c r="D23" s="86"/>
      <c r="F23" s="159"/>
      <c r="G23" s="159"/>
      <c r="H23" s="159"/>
      <c r="I23" s="159"/>
      <c r="J23" s="159"/>
    </row>
    <row r="24" spans="2:11">
      <c r="B24" s="102" t="s">
        <v>158</v>
      </c>
      <c r="D24" s="86"/>
      <c r="G24" s="160" t="s">
        <v>159</v>
      </c>
      <c r="H24" s="161"/>
      <c r="I24" s="161"/>
      <c r="J24" s="161"/>
    </row>
    <row r="25" spans="2:11">
      <c r="B25" s="85"/>
      <c r="D25" s="86"/>
      <c r="F25" s="88"/>
      <c r="G25" s="161"/>
      <c r="H25" s="161"/>
      <c r="I25" s="161"/>
      <c r="J25" s="161"/>
    </row>
    <row r="26" spans="2:11" ht="14.25" thickBot="1">
      <c r="B26" s="103"/>
      <c r="C26" s="104"/>
      <c r="D26" s="105"/>
      <c r="F26" s="88"/>
      <c r="G26" s="106" t="s">
        <v>160</v>
      </c>
      <c r="H26" s="87"/>
      <c r="I26" s="87"/>
      <c r="J26" s="87"/>
    </row>
    <row r="27" spans="2:11">
      <c r="G27" s="87"/>
      <c r="H27" s="87"/>
      <c r="I27" s="87"/>
      <c r="J27" s="87"/>
    </row>
    <row r="28" spans="2:11" ht="7.15" customHeight="1" thickBot="1"/>
    <row r="29" spans="2:11" ht="24" customHeight="1">
      <c r="B29" s="162" t="s">
        <v>161</v>
      </c>
      <c r="C29" s="163"/>
      <c r="D29" s="83"/>
      <c r="E29" s="83"/>
      <c r="F29" s="83"/>
      <c r="G29" s="83"/>
      <c r="H29" s="84" t="s">
        <v>162</v>
      </c>
    </row>
    <row r="30" spans="2:11" ht="24.6" customHeight="1">
      <c r="B30" s="85"/>
      <c r="C30" s="164" t="s">
        <v>163</v>
      </c>
      <c r="D30" s="164"/>
      <c r="E30" s="164"/>
      <c r="F30" s="164"/>
      <c r="G30" s="164"/>
      <c r="H30" s="86"/>
      <c r="I30" s="107" t="s">
        <v>164</v>
      </c>
      <c r="J30" s="108"/>
    </row>
    <row r="31" spans="2:11" ht="22.9" customHeight="1">
      <c r="B31" s="85"/>
      <c r="C31" s="146" t="s">
        <v>165</v>
      </c>
      <c r="D31" s="146"/>
      <c r="E31" s="146"/>
      <c r="F31" s="146"/>
      <c r="G31" s="146"/>
      <c r="H31" s="86"/>
      <c r="I31" s="107" t="s">
        <v>166</v>
      </c>
      <c r="J31" s="108"/>
    </row>
    <row r="32" spans="2:11" ht="13.15" customHeight="1">
      <c r="B32" s="85"/>
      <c r="C32" s="109" t="s">
        <v>167</v>
      </c>
      <c r="H32" s="86"/>
      <c r="I32" s="107" t="s">
        <v>168</v>
      </c>
      <c r="J32" s="108"/>
    </row>
    <row r="33" spans="2:10" ht="16.149999999999999" customHeight="1">
      <c r="B33" s="85"/>
      <c r="C33" s="147" t="s">
        <v>169</v>
      </c>
      <c r="D33" s="148"/>
      <c r="E33" s="148"/>
      <c r="F33" s="148"/>
      <c r="G33" s="148"/>
      <c r="H33" s="149"/>
      <c r="I33" s="110"/>
    </row>
    <row r="34" spans="2:10" ht="16.149999999999999" customHeight="1">
      <c r="B34" s="150" t="s">
        <v>170</v>
      </c>
      <c r="C34" s="151"/>
      <c r="H34" s="86"/>
    </row>
    <row r="35" spans="2:10" ht="16.149999999999999" customHeight="1">
      <c r="B35" s="150" t="s">
        <v>171</v>
      </c>
      <c r="C35" s="151"/>
      <c r="E35" s="152" t="s">
        <v>172</v>
      </c>
      <c r="F35" s="153"/>
      <c r="G35" s="153"/>
      <c r="H35" s="154"/>
    </row>
    <row r="36" spans="2:10" ht="16.149999999999999" customHeight="1">
      <c r="B36" s="150" t="s">
        <v>173</v>
      </c>
      <c r="C36" s="151"/>
      <c r="E36" s="146" t="s">
        <v>174</v>
      </c>
      <c r="F36" s="146"/>
      <c r="G36" s="146"/>
      <c r="H36" s="155"/>
    </row>
    <row r="37" spans="2:10" ht="14.25" thickBot="1">
      <c r="B37" s="103"/>
      <c r="C37" s="104"/>
      <c r="D37" s="104"/>
      <c r="E37" s="104"/>
      <c r="F37" s="104"/>
      <c r="G37" s="104"/>
      <c r="H37" s="105"/>
    </row>
    <row r="38" spans="2:10" ht="9" customHeight="1"/>
    <row r="39" spans="2:10" ht="17.25">
      <c r="B39" s="80"/>
      <c r="C39" s="111" t="s">
        <v>175</v>
      </c>
      <c r="F39" s="112" t="s">
        <v>176</v>
      </c>
      <c r="H39" s="87"/>
      <c r="I39" s="87"/>
      <c r="J39" s="87"/>
    </row>
    <row r="40" spans="2:10">
      <c r="B40" s="87"/>
      <c r="C40" s="113" t="s">
        <v>177</v>
      </c>
    </row>
    <row r="41" spans="2:10">
      <c r="B41" s="87"/>
      <c r="C41" s="113" t="s">
        <v>178</v>
      </c>
    </row>
    <row r="42" spans="2:10">
      <c r="B42" s="87"/>
    </row>
  </sheetData>
  <mergeCells count="19">
    <mergeCell ref="G16:J17"/>
    <mergeCell ref="B8:D8"/>
    <mergeCell ref="B9:D9"/>
    <mergeCell ref="B10:D10"/>
    <mergeCell ref="F10:J11"/>
    <mergeCell ref="F14:J15"/>
    <mergeCell ref="B36:C36"/>
    <mergeCell ref="E36:H36"/>
    <mergeCell ref="F20:K21"/>
    <mergeCell ref="B22:C22"/>
    <mergeCell ref="F22:J23"/>
    <mergeCell ref="G24:J25"/>
    <mergeCell ref="B29:C29"/>
    <mergeCell ref="C30:G30"/>
    <mergeCell ref="C31:G31"/>
    <mergeCell ref="C33:H33"/>
    <mergeCell ref="B34:C34"/>
    <mergeCell ref="B35:C35"/>
    <mergeCell ref="E35:H35"/>
  </mergeCells>
  <phoneticPr fontId="3"/>
  <pageMargins left="0.7" right="0.7" top="0.94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様式5-3</vt:lpstr>
      <vt:lpstr>記入例</vt:lpstr>
      <vt:lpstr>(参考)科目項目表</vt:lpstr>
      <vt:lpstr>(参考)経理科目明細</vt:lpstr>
      <vt:lpstr>領収書例</vt:lpstr>
      <vt:lpstr>記入例!Print_Area</vt:lpstr>
    </vt:vector>
  </TitlesOfParts>
  <Company>群馬県立高崎商業高等学校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内藤郁芳</dc:creator>
  <cp:lastModifiedBy>g-ktr2018</cp:lastModifiedBy>
  <cp:lastPrinted>2021-12-16T06:48:19Z</cp:lastPrinted>
  <dcterms:created xsi:type="dcterms:W3CDTF">2006-06-08T02:09:46Z</dcterms:created>
  <dcterms:modified xsi:type="dcterms:W3CDTF">2023-04-10T04:43:58Z</dcterms:modified>
</cp:coreProperties>
</file>