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https://d.docs.live.net/8e4dbf9bd4b0ffb0/デスクトップ/"/>
    </mc:Choice>
  </mc:AlternateContent>
  <xr:revisionPtr revIDLastSave="0" documentId="8_{C7594E7F-8EB0-48CE-A377-DE6766880D6D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全日制" sheetId="1" r:id="rId1"/>
  </sheets>
  <definedNames>
    <definedName name="_xlnm.Print_Area" localSheetId="0">全日制!$A$1:$K$60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" i="1" l="1"/>
  <c r="H32" i="1"/>
  <c r="C1" i="1"/>
  <c r="E48" i="1"/>
  <c r="D48" i="1"/>
  <c r="I32" i="1"/>
  <c r="J31" i="1"/>
  <c r="J30" i="1"/>
  <c r="J29" i="1"/>
  <c r="J32" i="1" l="1"/>
</calcChain>
</file>

<file path=xl/sharedStrings.xml><?xml version="1.0" encoding="utf-8"?>
<sst xmlns="http://schemas.openxmlformats.org/spreadsheetml/2006/main" count="237" uniqueCount="235">
  <si>
    <t>陸上競技</t>
    <rPh sb="0" eb="2">
      <t>リクジョウ</t>
    </rPh>
    <rPh sb="2" eb="4">
      <t>キョウギ</t>
    </rPh>
    <phoneticPr fontId="2"/>
  </si>
  <si>
    <t>卓球</t>
    <rPh sb="0" eb="2">
      <t>タッキュウ</t>
    </rPh>
    <phoneticPr fontId="2"/>
  </si>
  <si>
    <t>水泳</t>
    <rPh sb="0" eb="2">
      <t>スイエイ</t>
    </rPh>
    <phoneticPr fontId="2"/>
  </si>
  <si>
    <t>競技</t>
    <rPh sb="0" eb="2">
      <t>キョウギ</t>
    </rPh>
    <phoneticPr fontId="2"/>
  </si>
  <si>
    <t>飛込</t>
    <rPh sb="0" eb="1">
      <t>ト</t>
    </rPh>
    <rPh sb="1" eb="2">
      <t>コ</t>
    </rPh>
    <phoneticPr fontId="2"/>
  </si>
  <si>
    <t>水球</t>
    <rPh sb="0" eb="2">
      <t>スイキュウ</t>
    </rPh>
    <phoneticPr fontId="2"/>
  </si>
  <si>
    <t>体操</t>
    <rPh sb="0" eb="2">
      <t>タイソウ</t>
    </rPh>
    <phoneticPr fontId="2"/>
  </si>
  <si>
    <t>新体操</t>
    <rPh sb="0" eb="3">
      <t>シンタイソウ</t>
    </rPh>
    <phoneticPr fontId="2"/>
  </si>
  <si>
    <t>相撲</t>
    <rPh sb="0" eb="2">
      <t>スモウ</t>
    </rPh>
    <phoneticPr fontId="2"/>
  </si>
  <si>
    <t>登山</t>
    <rPh sb="0" eb="2">
      <t>トザン</t>
    </rPh>
    <phoneticPr fontId="2"/>
  </si>
  <si>
    <t>柔道</t>
    <rPh sb="0" eb="2">
      <t>ジュウドウ</t>
    </rPh>
    <phoneticPr fontId="2"/>
  </si>
  <si>
    <t>剣道</t>
    <rPh sb="0" eb="2">
      <t>ケンドウ</t>
    </rPh>
    <phoneticPr fontId="2"/>
  </si>
  <si>
    <t>軟式野球</t>
    <rPh sb="0" eb="2">
      <t>ナンシキ</t>
    </rPh>
    <rPh sb="2" eb="4">
      <t>ヤキュウ</t>
    </rPh>
    <phoneticPr fontId="2"/>
  </si>
  <si>
    <t>弓道</t>
    <rPh sb="0" eb="2">
      <t>キュウドウ</t>
    </rPh>
    <phoneticPr fontId="2"/>
  </si>
  <si>
    <t>自転車競技</t>
    <rPh sb="0" eb="3">
      <t>ジテンシャ</t>
    </rPh>
    <rPh sb="3" eb="5">
      <t>キョウギ</t>
    </rPh>
    <phoneticPr fontId="2"/>
  </si>
  <si>
    <t>空手道</t>
    <rPh sb="0" eb="3">
      <t>カラテドウ</t>
    </rPh>
    <phoneticPr fontId="2"/>
  </si>
  <si>
    <t>部数計</t>
    <rPh sb="0" eb="1">
      <t>ブ</t>
    </rPh>
    <rPh sb="1" eb="2">
      <t>カズ</t>
    </rPh>
    <rPh sb="2" eb="3">
      <t>ケイ</t>
    </rPh>
    <phoneticPr fontId="2"/>
  </si>
  <si>
    <t>県高体連設置専門部以外の運動部</t>
    <rPh sb="0" eb="1">
      <t>ケン</t>
    </rPh>
    <rPh sb="1" eb="4">
      <t>コウタイレン</t>
    </rPh>
    <rPh sb="4" eb="6">
      <t>セッチ</t>
    </rPh>
    <rPh sb="6" eb="9">
      <t>センモンブ</t>
    </rPh>
    <rPh sb="9" eb="11">
      <t>イガイ</t>
    </rPh>
    <rPh sb="12" eb="14">
      <t>ウンドウ</t>
    </rPh>
    <rPh sb="14" eb="15">
      <t>ブ</t>
    </rPh>
    <phoneticPr fontId="2"/>
  </si>
  <si>
    <t>同好会・愛好会</t>
    <rPh sb="0" eb="3">
      <t>ドウコウカイ</t>
    </rPh>
    <rPh sb="4" eb="7">
      <t>アイコウカイ</t>
    </rPh>
    <phoneticPr fontId="2"/>
  </si>
  <si>
    <t>その他</t>
    <rPh sb="2" eb="3">
      <t>タ</t>
    </rPh>
    <phoneticPr fontId="2"/>
  </si>
  <si>
    <t>硬式野球</t>
    <rPh sb="0" eb="2">
      <t>コウシキ</t>
    </rPh>
    <rPh sb="2" eb="4">
      <t>ヤキュウ</t>
    </rPh>
    <phoneticPr fontId="2"/>
  </si>
  <si>
    <t>男　　子</t>
    <rPh sb="0" eb="1">
      <t>オトコ</t>
    </rPh>
    <rPh sb="3" eb="4">
      <t>コ</t>
    </rPh>
    <phoneticPr fontId="2"/>
  </si>
  <si>
    <t>女　　子</t>
    <rPh sb="0" eb="1">
      <t>オンナ</t>
    </rPh>
    <rPh sb="3" eb="4">
      <t>コ</t>
    </rPh>
    <phoneticPr fontId="2"/>
  </si>
  <si>
    <t>　　部　　名</t>
    <rPh sb="2" eb="3">
      <t>ブ</t>
    </rPh>
    <rPh sb="5" eb="6">
      <t>ナ</t>
    </rPh>
    <phoneticPr fontId="2"/>
  </si>
  <si>
    <t>競泳</t>
    <rPh sb="0" eb="2">
      <t>キョウエイ</t>
    </rPh>
    <phoneticPr fontId="2"/>
  </si>
  <si>
    <t>高体連学校番号</t>
    <rPh sb="0" eb="3">
      <t>コウタイレン</t>
    </rPh>
    <rPh sb="3" eb="5">
      <t>ガッコウ</t>
    </rPh>
    <rPh sb="5" eb="7">
      <t>バンゴウ</t>
    </rPh>
    <phoneticPr fontId="2"/>
  </si>
  <si>
    <t>※表右の記入上の注意を参考にして作成し、県高校総体申込締切日までに</t>
    <rPh sb="1" eb="2">
      <t>ヒョウ</t>
    </rPh>
    <rPh sb="2" eb="3">
      <t>ミギ</t>
    </rPh>
    <rPh sb="4" eb="6">
      <t>キニュウ</t>
    </rPh>
    <rPh sb="6" eb="7">
      <t>ウエ</t>
    </rPh>
    <rPh sb="8" eb="10">
      <t>チュウイ</t>
    </rPh>
    <rPh sb="11" eb="13">
      <t>サンコウ</t>
    </rPh>
    <rPh sb="16" eb="18">
      <t>サクセイ</t>
    </rPh>
    <rPh sb="20" eb="21">
      <t>ケン</t>
    </rPh>
    <rPh sb="21" eb="23">
      <t>コウコウ</t>
    </rPh>
    <rPh sb="23" eb="25">
      <t>ソウタイ</t>
    </rPh>
    <rPh sb="25" eb="27">
      <t>モウシコミ</t>
    </rPh>
    <rPh sb="27" eb="29">
      <t>シメキリ</t>
    </rPh>
    <rPh sb="29" eb="30">
      <t>ニチ</t>
    </rPh>
    <phoneticPr fontId="2"/>
  </si>
  <si>
    <t>　事務局へ提出してください。</t>
    <rPh sb="1" eb="4">
      <t>ジムキョク</t>
    </rPh>
    <rPh sb="5" eb="7">
      <t>テイシュツ</t>
    </rPh>
    <phoneticPr fontId="2"/>
  </si>
  <si>
    <t>主顧問名を記入</t>
    <rPh sb="0" eb="1">
      <t>シュ</t>
    </rPh>
    <rPh sb="1" eb="3">
      <t>コモン</t>
    </rPh>
    <rPh sb="3" eb="4">
      <t>ナ</t>
    </rPh>
    <rPh sb="5" eb="7">
      <t>キニュウ</t>
    </rPh>
    <phoneticPr fontId="2"/>
  </si>
  <si>
    <t>１年</t>
    <rPh sb="1" eb="2">
      <t>ネン</t>
    </rPh>
    <phoneticPr fontId="2"/>
  </si>
  <si>
    <t>２年</t>
    <rPh sb="1" eb="2">
      <t>ネン</t>
    </rPh>
    <phoneticPr fontId="2"/>
  </si>
  <si>
    <t>３年</t>
    <rPh sb="1" eb="2">
      <t>ネン</t>
    </rPh>
    <phoneticPr fontId="2"/>
  </si>
  <si>
    <t>合計</t>
    <rPh sb="0" eb="2">
      <t>ゴウケイ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</si>
  <si>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</si>
  <si>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</si>
  <si>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少林寺拳法</t>
    <rPh sb="0" eb="3">
      <t>ショウリンジ</t>
    </rPh>
    <rPh sb="3" eb="5">
      <t>ケンポウ</t>
    </rPh>
    <phoneticPr fontId="2"/>
  </si>
  <si>
    <t>バスケットボール</t>
    <phoneticPr fontId="2"/>
  </si>
  <si>
    <t>バレーボール</t>
    <phoneticPr fontId="2"/>
  </si>
  <si>
    <t>ソフトテニス</t>
    <phoneticPr fontId="2"/>
  </si>
  <si>
    <t>ラグビー</t>
    <phoneticPr fontId="2"/>
  </si>
  <si>
    <t>サッカー</t>
    <phoneticPr fontId="2"/>
  </si>
  <si>
    <t>ハンドボール</t>
    <phoneticPr fontId="2"/>
  </si>
  <si>
    <t>ソフトボール</t>
    <phoneticPr fontId="2"/>
  </si>
  <si>
    <t>バドミントン</t>
    <phoneticPr fontId="2"/>
  </si>
  <si>
    <t>スキー</t>
    <phoneticPr fontId="2"/>
  </si>
  <si>
    <t>スケート</t>
    <phoneticPr fontId="2"/>
  </si>
  <si>
    <t>ダンス</t>
    <phoneticPr fontId="2"/>
  </si>
  <si>
    <t>レスリング</t>
    <phoneticPr fontId="2"/>
  </si>
  <si>
    <t>ボクシング</t>
    <phoneticPr fontId="2"/>
  </si>
  <si>
    <t>ウエイトリフティング</t>
    <phoneticPr fontId="2"/>
  </si>
  <si>
    <t>フェンシング</t>
    <phoneticPr fontId="2"/>
  </si>
  <si>
    <t>テニス</t>
    <phoneticPr fontId="2"/>
  </si>
  <si>
    <t>アーチェリー</t>
    <phoneticPr fontId="2"/>
  </si>
  <si>
    <t>ホッケー</t>
    <phoneticPr fontId="2"/>
  </si>
  <si>
    <t>なぎなた</t>
    <phoneticPr fontId="2"/>
  </si>
  <si>
    <t>カヌー</t>
    <phoneticPr fontId="2"/>
  </si>
  <si>
    <t>群馬県高体連要覧（学校別運動部一覧）の原稿</t>
    <rPh sb="0" eb="3">
      <t>グンマケン</t>
    </rPh>
    <rPh sb="3" eb="6">
      <t>コウタイレン</t>
    </rPh>
    <rPh sb="6" eb="8">
      <t>ヨウラン</t>
    </rPh>
    <rPh sb="9" eb="12">
      <t>ガッコウベツ</t>
    </rPh>
    <rPh sb="12" eb="15">
      <t>ウンドウブ</t>
    </rPh>
    <rPh sb="15" eb="17">
      <t>イチラン</t>
    </rPh>
    <rPh sb="19" eb="21">
      <t>ゲンコウ</t>
    </rPh>
    <phoneticPr fontId="2"/>
  </si>
  <si>
    <t>太　田</t>
  </si>
  <si>
    <t>高　崎</t>
  </si>
  <si>
    <t>清　陵</t>
  </si>
  <si>
    <t>太　女</t>
  </si>
  <si>
    <t>高　工</t>
  </si>
  <si>
    <t>前　工</t>
  </si>
  <si>
    <t>太　工</t>
  </si>
  <si>
    <t>高　商</t>
  </si>
  <si>
    <t>前　商</t>
  </si>
  <si>
    <t>新田暁</t>
  </si>
  <si>
    <t>高　女</t>
  </si>
  <si>
    <t>勢　農</t>
  </si>
  <si>
    <t>高経附</t>
  </si>
  <si>
    <t>前　女</t>
  </si>
  <si>
    <t>常　磐</t>
  </si>
  <si>
    <t>農　二</t>
  </si>
  <si>
    <t>太　東</t>
  </si>
  <si>
    <t>商大附</t>
  </si>
  <si>
    <t>前　南</t>
  </si>
  <si>
    <t>太フ高</t>
  </si>
  <si>
    <t>共　愛</t>
  </si>
  <si>
    <t>高　北</t>
  </si>
  <si>
    <t>育　英</t>
  </si>
  <si>
    <t>館　林</t>
  </si>
  <si>
    <t>榛　名</t>
  </si>
  <si>
    <t>前　東</t>
  </si>
  <si>
    <t>館　女</t>
  </si>
  <si>
    <t>高　東</t>
  </si>
  <si>
    <t>前　西</t>
  </si>
  <si>
    <t>板　倉</t>
  </si>
  <si>
    <t>県　央</t>
  </si>
  <si>
    <t>関　学</t>
  </si>
  <si>
    <t>伊　商</t>
  </si>
  <si>
    <t>大　泉</t>
  </si>
  <si>
    <t>吉　井</t>
  </si>
  <si>
    <t>伊　工</t>
  </si>
  <si>
    <t>西邑楽</t>
  </si>
  <si>
    <t>松井田</t>
  </si>
  <si>
    <t>清　明</t>
  </si>
  <si>
    <t>館商工</t>
  </si>
  <si>
    <t>新　島</t>
  </si>
  <si>
    <t>興　陽</t>
  </si>
  <si>
    <t>渋　川</t>
  </si>
  <si>
    <t>安総合</t>
  </si>
  <si>
    <t>玉　村</t>
  </si>
  <si>
    <t>渋　女</t>
  </si>
  <si>
    <t>富　岡</t>
  </si>
  <si>
    <t>伊勢崎</t>
  </si>
  <si>
    <t>渋　工</t>
  </si>
  <si>
    <t>富　実</t>
  </si>
  <si>
    <t>青　翠</t>
  </si>
  <si>
    <t>下仁田</t>
  </si>
  <si>
    <t>桐　生</t>
  </si>
  <si>
    <t>沼　田</t>
  </si>
  <si>
    <t>藤　工</t>
  </si>
  <si>
    <t>桐　工</t>
  </si>
  <si>
    <t>尾　瀬</t>
  </si>
  <si>
    <t>万　場</t>
  </si>
  <si>
    <t>桐　商</t>
  </si>
  <si>
    <t>藤　北</t>
  </si>
  <si>
    <t>利根実</t>
  </si>
  <si>
    <t>藤中央</t>
  </si>
  <si>
    <t>利　商</t>
  </si>
  <si>
    <t>桐　一</t>
  </si>
  <si>
    <t>嬬　恋</t>
  </si>
  <si>
    <t>樹　徳</t>
  </si>
  <si>
    <t>長野原</t>
  </si>
  <si>
    <t>白　根</t>
  </si>
  <si>
    <t>大間々</t>
  </si>
  <si>
    <t>市太田</t>
    <rPh sb="0" eb="1">
      <t>シ</t>
    </rPh>
    <rPh sb="1" eb="3">
      <t>オオタ</t>
    </rPh>
    <phoneticPr fontId="2"/>
  </si>
  <si>
    <t>市前橋</t>
    <rPh sb="0" eb="1">
      <t>シ</t>
    </rPh>
    <rPh sb="1" eb="3">
      <t>マエバシ</t>
    </rPh>
    <phoneticPr fontId="2"/>
  </si>
  <si>
    <t>ＧＫＡ</t>
    <phoneticPr fontId="2"/>
  </si>
  <si>
    <t>ろ　う</t>
    <phoneticPr fontId="2"/>
  </si>
  <si>
    <t>中央中等</t>
    <rPh sb="0" eb="2">
      <t>チュウオウ</t>
    </rPh>
    <rPh sb="2" eb="4">
      <t>チュウトウ</t>
    </rPh>
    <phoneticPr fontId="2"/>
  </si>
  <si>
    <t>四ツ葉</t>
    <rPh sb="0" eb="1">
      <t>ヨ</t>
    </rPh>
    <rPh sb="2" eb="3">
      <t>ハ</t>
    </rPh>
    <phoneticPr fontId="2"/>
  </si>
  <si>
    <t>吾中央</t>
    <rPh sb="0" eb="1">
      <t>ワレ</t>
    </rPh>
    <rPh sb="1" eb="3">
      <t>チュウオウ</t>
    </rPh>
    <phoneticPr fontId="2"/>
  </si>
  <si>
    <t>全日制</t>
    <rPh sb="0" eb="2">
      <t>ゼンニチ</t>
    </rPh>
    <rPh sb="2" eb="3">
      <t>セイ</t>
    </rPh>
    <phoneticPr fontId="2"/>
  </si>
  <si>
    <t>　(例)</t>
    <rPh sb="2" eb="3">
      <t>レイ</t>
    </rPh>
    <phoneticPr fontId="2"/>
  </si>
  <si>
    <t>合気道</t>
    <rPh sb="0" eb="3">
      <t>アイキドウ</t>
    </rPh>
    <phoneticPr fontId="2"/>
  </si>
  <si>
    <t>赤城　太郎</t>
    <rPh sb="0" eb="2">
      <t>アカギ</t>
    </rPh>
    <rPh sb="3" eb="5">
      <t>タロウ</t>
    </rPh>
    <phoneticPr fontId="2"/>
  </si>
  <si>
    <t>※姓名の間にはスペースを入れる</t>
    <rPh sb="1" eb="3">
      <t>セイメイ</t>
    </rPh>
    <rPh sb="4" eb="5">
      <t>アイダ</t>
    </rPh>
    <rPh sb="12" eb="13">
      <t>イ</t>
    </rPh>
    <phoneticPr fontId="2"/>
  </si>
  <si>
    <t>学校名一覧</t>
    <rPh sb="0" eb="3">
      <t>ガッコウメイ</t>
    </rPh>
    <rPh sb="3" eb="5">
      <t>イチラン</t>
    </rPh>
    <phoneticPr fontId="2"/>
  </si>
  <si>
    <t>校名</t>
    <rPh sb="0" eb="1">
      <t>コウ</t>
    </rPh>
    <rPh sb="1" eb="2">
      <t>ナ</t>
    </rPh>
    <phoneticPr fontId="2"/>
  </si>
  <si>
    <t>理事</t>
    <rPh sb="0" eb="1">
      <t>リ</t>
    </rPh>
    <rPh sb="1" eb="2">
      <t>コト</t>
    </rPh>
    <phoneticPr fontId="2"/>
  </si>
  <si>
    <t>※番号を入力すれば反映されます</t>
    <rPh sb="1" eb="3">
      <t>バンゴウ</t>
    </rPh>
    <rPh sb="4" eb="6">
      <t>ニュウリョク</t>
    </rPh>
    <rPh sb="9" eb="11">
      <t>ハンエイ</t>
    </rPh>
    <phoneticPr fontId="2"/>
  </si>
  <si>
    <t>※理事名（体育主任）を記入</t>
    <rPh sb="1" eb="3">
      <t>リジ</t>
    </rPh>
    <rPh sb="3" eb="4">
      <t>ナ</t>
    </rPh>
    <rPh sb="5" eb="7">
      <t>タイイク</t>
    </rPh>
    <rPh sb="7" eb="9">
      <t>シュニン</t>
    </rPh>
    <rPh sb="11" eb="13">
      <t>キニュウ</t>
    </rPh>
    <phoneticPr fontId="2"/>
  </si>
  <si>
    <t>※定通制設置校は全日制と同一名を記入</t>
    <rPh sb="1" eb="2">
      <t>テイ</t>
    </rPh>
    <rPh sb="2" eb="3">
      <t>ツウ</t>
    </rPh>
    <rPh sb="3" eb="4">
      <t>セイ</t>
    </rPh>
    <rPh sb="4" eb="7">
      <t>セッチコウ</t>
    </rPh>
    <rPh sb="8" eb="11">
      <t>ゼンニチセイ</t>
    </rPh>
    <rPh sb="12" eb="14">
      <t>ドウイツ</t>
    </rPh>
    <rPh sb="14" eb="15">
      <t>メイ</t>
    </rPh>
    <rPh sb="16" eb="18">
      <t>キニュウ</t>
    </rPh>
    <phoneticPr fontId="2"/>
  </si>
  <si>
    <t>※未設置の部活動は空欄のままにする</t>
    <rPh sb="1" eb="2">
      <t>ミ</t>
    </rPh>
    <rPh sb="2" eb="4">
      <t>セッチ</t>
    </rPh>
    <rPh sb="5" eb="8">
      <t>ブカツドウ</t>
    </rPh>
    <rPh sb="9" eb="11">
      <t>クウラン</t>
    </rPh>
    <phoneticPr fontId="2"/>
  </si>
  <si>
    <t>※上に運動部名を下に主顧問名を記入</t>
    <rPh sb="1" eb="2">
      <t>ウエ</t>
    </rPh>
    <rPh sb="3" eb="6">
      <t>ウンドウブ</t>
    </rPh>
    <rPh sb="6" eb="7">
      <t>ナ</t>
    </rPh>
    <phoneticPr fontId="2"/>
  </si>
  <si>
    <t>※右の一覧を参照して入力してください。</t>
    <rPh sb="1" eb="2">
      <t>ミギ</t>
    </rPh>
    <rPh sb="3" eb="5">
      <t>イチラン</t>
    </rPh>
    <rPh sb="6" eb="8">
      <t>サンショウ</t>
    </rPh>
    <rPh sb="10" eb="12">
      <t>ニュウリョク</t>
    </rPh>
    <phoneticPr fontId="2"/>
  </si>
  <si>
    <t>入力日</t>
    <rPh sb="0" eb="2">
      <t>ニュウリョク</t>
    </rPh>
    <rPh sb="2" eb="3">
      <t>ビ</t>
    </rPh>
    <phoneticPr fontId="2"/>
  </si>
  <si>
    <t>必ず入力してください</t>
    <rPh sb="0" eb="1">
      <t>カナラ</t>
    </rPh>
    <rPh sb="2" eb="4">
      <t>ニュウリョク</t>
    </rPh>
    <phoneticPr fontId="2"/>
  </si>
  <si>
    <r>
      <t xml:space="preserve">※清陵は３課程の代表者
</t>
    </r>
    <r>
      <rPr>
        <sz val="9"/>
        <rFont val="ＭＳ 明朝"/>
        <family val="1"/>
        <charset val="128"/>
      </rPr>
      <t>（シートをコピーして作成して下さい）</t>
    </r>
    <rPh sb="1" eb="2">
      <t>キヨシ</t>
    </rPh>
    <rPh sb="2" eb="3">
      <t>ミササギ</t>
    </rPh>
    <rPh sb="5" eb="7">
      <t>カテイ</t>
    </rPh>
    <rPh sb="8" eb="11">
      <t>ダイヒョウシャ</t>
    </rPh>
    <rPh sb="22" eb="24">
      <t>サクセイ</t>
    </rPh>
    <rPh sb="26" eb="27">
      <t>クダ</t>
    </rPh>
    <phoneticPr fontId="2"/>
  </si>
  <si>
    <t>※設置している運動部(男女別)に
　主顧問名をフルネームで記入</t>
    <rPh sb="1" eb="3">
      <t>セッチ</t>
    </rPh>
    <rPh sb="7" eb="10">
      <t>ウンドウブ</t>
    </rPh>
    <rPh sb="11" eb="13">
      <t>ダンジョ</t>
    </rPh>
    <rPh sb="13" eb="14">
      <t>ベツ</t>
    </rPh>
    <phoneticPr fontId="2"/>
  </si>
  <si>
    <t>前　橋</t>
  </si>
  <si>
    <t>前橋高等学校</t>
  </si>
  <si>
    <t>前橋清陵高等学校</t>
  </si>
  <si>
    <t>前橋工業高等学校</t>
  </si>
  <si>
    <t>前橋商業高等学校</t>
  </si>
  <si>
    <t>勢多農林高等学校</t>
  </si>
  <si>
    <t>前橋女子高等学校</t>
  </si>
  <si>
    <t>市立前橋高等学校</t>
  </si>
  <si>
    <t>前橋南高等学校</t>
  </si>
  <si>
    <t>共愛学園高等学校</t>
  </si>
  <si>
    <t>前橋育英高等学校</t>
  </si>
  <si>
    <t>前橋東高等学校</t>
  </si>
  <si>
    <t>前橋西高等学校</t>
  </si>
  <si>
    <t>聾学校高等学校</t>
  </si>
  <si>
    <t>伊勢崎商業高等学校</t>
  </si>
  <si>
    <t>伊勢崎工業高等学校</t>
  </si>
  <si>
    <t>伊勢崎清明高等学校</t>
  </si>
  <si>
    <t>伊勢崎興陽高等学校</t>
  </si>
  <si>
    <t>玉村高等学校</t>
  </si>
  <si>
    <t>伊勢崎高等学校</t>
  </si>
  <si>
    <t>市立四ツ葉学園中等教育学校</t>
  </si>
  <si>
    <t>桐生高等学校</t>
  </si>
  <si>
    <t>桐生工業高等学校</t>
  </si>
  <si>
    <t>桐生市立商業高等学校</t>
  </si>
  <si>
    <t>桐生第一高等学校</t>
  </si>
  <si>
    <t>樹徳高等学校</t>
  </si>
  <si>
    <t>大間々高等学校</t>
  </si>
  <si>
    <t>桐生清桜高等学校</t>
  </si>
  <si>
    <t>太田高等学校</t>
  </si>
  <si>
    <t>太田女子高等学校</t>
  </si>
  <si>
    <t>太田工業高等学校</t>
  </si>
  <si>
    <t>新田暁高等学校</t>
  </si>
  <si>
    <t>市立太田高等学校</t>
  </si>
  <si>
    <t>常磐高等学校</t>
  </si>
  <si>
    <t>太田東高等学校</t>
  </si>
  <si>
    <t>太田フレックス高等学校</t>
  </si>
  <si>
    <t>ぐんま国際アカデミー高等学校</t>
  </si>
  <si>
    <t>館林高等学校</t>
  </si>
  <si>
    <t>館林女子高等学校</t>
  </si>
  <si>
    <t>板倉高等学校</t>
  </si>
  <si>
    <t>関東学園大学附属高等学校</t>
  </si>
  <si>
    <t>大泉高等学校</t>
  </si>
  <si>
    <t>西邑楽高等学校</t>
  </si>
  <si>
    <t>館林商工高等学校</t>
  </si>
  <si>
    <t>渋川高等学校</t>
  </si>
  <si>
    <t>渋川女子高等学校</t>
  </si>
  <si>
    <t>渋川工業高等学校</t>
  </si>
  <si>
    <t>渋川青翠高等学校</t>
  </si>
  <si>
    <t>沼田高等学校</t>
  </si>
  <si>
    <t>尾瀬高等学校</t>
  </si>
  <si>
    <t>利根実業高等学校</t>
  </si>
  <si>
    <t>利根商業高等学校</t>
  </si>
  <si>
    <t>嬬恋高等学校</t>
  </si>
  <si>
    <t>長野原高等学校</t>
  </si>
  <si>
    <t>白根開善高等学校</t>
  </si>
  <si>
    <t>吾妻中央高等学校</t>
  </si>
  <si>
    <t>高崎高等学校</t>
  </si>
  <si>
    <t>高崎工業高等学校</t>
  </si>
  <si>
    <t>高崎商業高等学校</t>
  </si>
  <si>
    <t>高崎女子高等学校</t>
  </si>
  <si>
    <t>市立高崎経済大学附属高等学校</t>
  </si>
  <si>
    <t>東京農業大学第二高等学校</t>
  </si>
  <si>
    <t>高崎商科大学附属高等学校</t>
  </si>
  <si>
    <t>高崎健康福祉大学高崎高等学校</t>
  </si>
  <si>
    <t>高崎北高等学校</t>
  </si>
  <si>
    <t>榛名高等学校</t>
  </si>
  <si>
    <t>高崎東高等学校</t>
  </si>
  <si>
    <t>明和県央高等学校</t>
  </si>
  <si>
    <t>中央中等教育学校</t>
  </si>
  <si>
    <t>吉井高等学校</t>
  </si>
  <si>
    <t>松井田高等学校</t>
  </si>
  <si>
    <t>新島学園高等学校</t>
  </si>
  <si>
    <t>安中総合学園高等学校</t>
  </si>
  <si>
    <t>富岡高等学校</t>
  </si>
  <si>
    <t>富岡実業高等学校</t>
  </si>
  <si>
    <t>下仁田高等学校</t>
  </si>
  <si>
    <t>藤岡工業高等学校</t>
  </si>
  <si>
    <t>万場高等学校</t>
  </si>
  <si>
    <t>藤岡北高等学校</t>
  </si>
  <si>
    <t>藤岡中央高等学校</t>
  </si>
  <si>
    <t>清桜</t>
    <rPh sb="0" eb="2">
      <t>セイオウ</t>
    </rPh>
    <phoneticPr fontId="2"/>
  </si>
  <si>
    <t>在籍者数調査（理事会開催日現在）</t>
    <rPh sb="0" eb="2">
      <t>ザイセキ</t>
    </rPh>
    <rPh sb="2" eb="3">
      <t>シャ</t>
    </rPh>
    <rPh sb="3" eb="4">
      <t>カズ</t>
    </rPh>
    <rPh sb="4" eb="6">
      <t>チョウサ</t>
    </rPh>
    <rPh sb="7" eb="10">
      <t>リジカイ</t>
    </rPh>
    <rPh sb="10" eb="13">
      <t>カイサイビ</t>
    </rPh>
    <rPh sb="13" eb="15">
      <t>ゲンザイ</t>
    </rPh>
    <phoneticPr fontId="2"/>
  </si>
  <si>
    <t>健大高崎</t>
    <rPh sb="3" eb="4">
      <t>サキ</t>
    </rPh>
    <phoneticPr fontId="2"/>
  </si>
  <si>
    <t>ローイング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</si>
</sst>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16"/>
      <name val="ＭＳ Ｐゴシック"/>
      <family val="3"/>
      <charset val="128"/>
    </font>
    <font>
      <b/>
      <sz val="11"/>
      <color indexed="10"/>
      <name val="ＭＳ 明朝"/>
      <family val="1"/>
      <charset val="128"/>
    </font>
    <font>
      <sz val="20"/>
      <name val="ＭＳ Ｐゴシック"/>
      <family val="3"/>
      <charset val="128"/>
    </font>
    <font>
      <b/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28"/>
      <name val="ＭＳ Ｐゴシック"/>
      <family val="3"/>
      <charset val="128"/>
    </font>
    <font>
      <b/>
      <sz val="12"/>
      <name val="ＭＳ 明朝"/>
      <family val="1"/>
      <charset val="128"/>
    </font>
    <font>
      <i/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7"/>
      <name val="ＭＳ 明朝"/>
      <family val="1"/>
      <charset val="128"/>
    </font>
    <font>
      <sz val="8"/>
      <name val="ＭＳ 明朝"/>
      <family val="1"/>
      <charset val="128"/>
    </font>
    <font>
      <sz val="8.5"/>
      <name val="ＭＳ 明朝"/>
      <family val="1"/>
      <charset val="128"/>
    </font>
    <font>
      <b/>
      <sz val="10"/>
      <name val="ＭＳ 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1">
    <xf numFmtId="0" fontId="0" fillId="0" borderId="0" xfId="0"/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distributed" vertical="center"/>
    </xf>
    <xf numFmtId="0" fontId="8" fillId="0" borderId="4" xfId="0" applyFont="1" applyBorder="1" applyAlignment="1">
      <alignment horizontal="center" vertical="center"/>
    </xf>
    <xf numFmtId="0" fontId="3" fillId="0" borderId="7" xfId="0" applyFont="1" applyBorder="1" applyAlignment="1" applyProtection="1">
      <alignment horizontal="center" vertical="center"/>
      <protection locked="0"/>
    </xf>
    <xf numFmtId="0" fontId="3" fillId="0" borderId="8" xfId="0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center" vertical="center"/>
      <protection locked="0"/>
    </xf>
    <xf numFmtId="0" fontId="3" fillId="0" borderId="10" xfId="0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3" fillId="0" borderId="14" xfId="0" applyFont="1" applyBorder="1" applyAlignment="1" applyProtection="1">
      <alignment horizontal="center" vertical="center"/>
      <protection locked="0"/>
    </xf>
    <xf numFmtId="0" fontId="3" fillId="0" borderId="15" xfId="0" applyFont="1" applyBorder="1" applyAlignment="1" applyProtection="1">
      <alignment horizontal="center" vertical="center"/>
      <protection locked="0"/>
    </xf>
    <xf numFmtId="0" fontId="3" fillId="0" borderId="16" xfId="0" applyFont="1" applyBorder="1" applyAlignment="1" applyProtection="1">
      <alignment horizontal="center" vertical="center"/>
      <protection locked="0"/>
    </xf>
    <xf numFmtId="0" fontId="3" fillId="0" borderId="17" xfId="0" applyFont="1" applyBorder="1" applyAlignment="1" applyProtection="1">
      <alignment horizontal="center" vertical="center"/>
      <protection locked="0"/>
    </xf>
    <xf numFmtId="0" fontId="3" fillId="0" borderId="18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 shrinkToFit="1"/>
      <protection locked="0"/>
    </xf>
    <xf numFmtId="0" fontId="3" fillId="0" borderId="18" xfId="0" applyFont="1" applyBorder="1" applyAlignment="1" applyProtection="1">
      <alignment horizontal="center" vertical="center" shrinkToFit="1"/>
      <protection locked="0"/>
    </xf>
    <xf numFmtId="0" fontId="3" fillId="0" borderId="19" xfId="0" applyFont="1" applyBorder="1" applyAlignment="1" applyProtection="1">
      <alignment horizontal="center" vertical="center" shrinkToFit="1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19" xfId="0" applyFont="1" applyBorder="1" applyAlignment="1" applyProtection="1">
      <alignment horizontal="center" vertical="center"/>
      <protection locked="0"/>
    </xf>
    <xf numFmtId="0" fontId="3" fillId="0" borderId="20" xfId="0" applyFont="1" applyBorder="1" applyAlignment="1" applyProtection="1">
      <alignment horizontal="center" vertical="center"/>
      <protection locked="0"/>
    </xf>
    <xf numFmtId="0" fontId="3" fillId="0" borderId="21" xfId="0" applyFont="1" applyBorder="1" applyAlignment="1" applyProtection="1">
      <alignment horizontal="center" vertical="center"/>
      <protection locked="0"/>
    </xf>
    <xf numFmtId="0" fontId="3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3" fillId="3" borderId="4" xfId="0" applyFont="1" applyFill="1" applyBorder="1" applyAlignment="1" applyProtection="1">
      <alignment horizontal="center" vertical="center"/>
      <protection locked="0"/>
    </xf>
    <xf numFmtId="0" fontId="8" fillId="0" borderId="22" xfId="0" applyFont="1" applyBorder="1" applyAlignment="1">
      <alignment horizontal="center" vertical="center"/>
    </xf>
    <xf numFmtId="0" fontId="10" fillId="0" borderId="3" xfId="0" applyFont="1" applyBorder="1" applyAlignment="1">
      <alignment horizontal="left" vertical="center"/>
    </xf>
    <xf numFmtId="0" fontId="10" fillId="0" borderId="23" xfId="0" applyFont="1" applyBorder="1" applyAlignment="1">
      <alignment vertical="center"/>
    </xf>
    <xf numFmtId="0" fontId="10" fillId="0" borderId="24" xfId="0" applyFont="1" applyBorder="1" applyAlignment="1">
      <alignment vertical="center"/>
    </xf>
    <xf numFmtId="0" fontId="10" fillId="0" borderId="25" xfId="0" applyFont="1" applyBorder="1" applyAlignment="1">
      <alignment vertical="center"/>
    </xf>
    <xf numFmtId="0" fontId="10" fillId="0" borderId="26" xfId="0" applyFont="1" applyBorder="1" applyAlignment="1">
      <alignment vertical="center"/>
    </xf>
    <xf numFmtId="0" fontId="10" fillId="0" borderId="27" xfId="0" applyFont="1" applyBorder="1" applyAlignment="1">
      <alignment vertical="center"/>
    </xf>
    <xf numFmtId="0" fontId="10" fillId="0" borderId="28" xfId="0" applyFont="1" applyBorder="1" applyAlignment="1">
      <alignment vertical="center"/>
    </xf>
    <xf numFmtId="0" fontId="10" fillId="0" borderId="29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14" fillId="0" borderId="0" xfId="0" applyFont="1" applyAlignment="1">
      <alignment horizontal="right" vertical="center"/>
    </xf>
    <xf numFmtId="14" fontId="14" fillId="0" borderId="0" xfId="0" applyNumberFormat="1" applyFont="1" applyAlignment="1">
      <alignment horizontal="left" vertical="center"/>
    </xf>
    <xf numFmtId="0" fontId="1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3" fillId="0" borderId="30" xfId="0" applyFont="1" applyBorder="1" applyAlignment="1">
      <alignment vertical="center"/>
    </xf>
    <xf numFmtId="0" fontId="3" fillId="0" borderId="31" xfId="0" applyFont="1" applyBorder="1" applyAlignment="1">
      <alignment horizontal="right" vertic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1" fontId="3" fillId="0" borderId="32" xfId="0" applyNumberFormat="1" applyFont="1" applyBorder="1" applyAlignment="1">
      <alignment horizontal="center" vertical="center"/>
    </xf>
    <xf numFmtId="0" fontId="3" fillId="0" borderId="32" xfId="0" applyFont="1" applyBorder="1" applyAlignment="1">
      <alignment horizontal="distributed" vertical="center"/>
    </xf>
    <xf numFmtId="0" fontId="3" fillId="0" borderId="32" xfId="0" applyFont="1" applyBorder="1" applyAlignment="1">
      <alignment horizontal="center" vertical="center"/>
    </xf>
    <xf numFmtId="0" fontId="3" fillId="0" borderId="32" xfId="0" applyFont="1" applyBorder="1" applyAlignment="1">
      <alignment horizontal="distributed" vertical="distributed"/>
    </xf>
    <xf numFmtId="0" fontId="16" fillId="0" borderId="32" xfId="0" applyFont="1" applyBorder="1" applyAlignment="1">
      <alignment horizontal="distributed" vertical="center"/>
    </xf>
    <xf numFmtId="0" fontId="3" fillId="4" borderId="32" xfId="0" applyFont="1" applyFill="1" applyBorder="1" applyAlignment="1">
      <alignment horizontal="distributed" vertical="center"/>
    </xf>
    <xf numFmtId="0" fontId="17" fillId="0" borderId="32" xfId="0" applyFont="1" applyBorder="1" applyAlignment="1">
      <alignment horizontal="distributed" vertical="center" shrinkToFit="1"/>
    </xf>
    <xf numFmtId="0" fontId="10" fillId="0" borderId="32" xfId="0" applyFont="1" applyBorder="1" applyAlignment="1">
      <alignment horizontal="distributed" vertical="center"/>
    </xf>
    <xf numFmtId="0" fontId="18" fillId="0" borderId="32" xfId="0" applyFont="1" applyBorder="1" applyAlignment="1">
      <alignment horizontal="distributed" vertical="center"/>
    </xf>
    <xf numFmtId="0" fontId="3" fillId="0" borderId="32" xfId="0" applyFont="1" applyBorder="1" applyAlignment="1">
      <alignment horizontal="distributed" vertical="center" shrinkToFit="1"/>
    </xf>
    <xf numFmtId="0" fontId="10" fillId="0" borderId="32" xfId="0" applyFont="1" applyBorder="1" applyAlignment="1">
      <alignment horizontal="distributed" vertical="distributed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9" xfId="0" applyFont="1" applyBorder="1" applyAlignment="1">
      <alignment horizontal="distributed" vertical="center"/>
    </xf>
    <xf numFmtId="0" fontId="3" fillId="0" borderId="23" xfId="0" applyFont="1" applyBorder="1" applyAlignment="1">
      <alignment horizontal="distributed" vertical="center"/>
    </xf>
    <xf numFmtId="0" fontId="13" fillId="5" borderId="33" xfId="0" applyFont="1" applyFill="1" applyBorder="1" applyAlignment="1">
      <alignment horizontal="center" vertical="center"/>
    </xf>
    <xf numFmtId="0" fontId="13" fillId="5" borderId="35" xfId="0" applyFont="1" applyFill="1" applyBorder="1" applyAlignment="1">
      <alignment horizontal="center" vertical="center"/>
    </xf>
    <xf numFmtId="0" fontId="13" fillId="5" borderId="34" xfId="0" applyFont="1" applyFill="1" applyBorder="1" applyAlignment="1">
      <alignment horizontal="center" vertical="center"/>
    </xf>
    <xf numFmtId="0" fontId="13" fillId="5" borderId="27" xfId="0" applyFont="1" applyFill="1" applyBorder="1" applyAlignment="1">
      <alignment horizontal="center" vertical="center"/>
    </xf>
    <xf numFmtId="0" fontId="13" fillId="5" borderId="28" xfId="0" applyFont="1" applyFill="1" applyBorder="1" applyAlignment="1">
      <alignment horizontal="center" vertical="center"/>
    </xf>
    <xf numFmtId="0" fontId="13" fillId="5" borderId="29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0" fillId="0" borderId="33" xfId="0" applyFont="1" applyBorder="1" applyAlignment="1">
      <alignment horizontal="left" vertical="center"/>
    </xf>
    <xf numFmtId="0" fontId="10" fillId="0" borderId="35" xfId="0" applyFont="1" applyBorder="1" applyAlignment="1">
      <alignment horizontal="left" vertical="center"/>
    </xf>
    <xf numFmtId="0" fontId="10" fillId="0" borderId="34" xfId="0" applyFont="1" applyBorder="1" applyAlignment="1">
      <alignment horizontal="left" vertical="center"/>
    </xf>
    <xf numFmtId="0" fontId="10" fillId="0" borderId="25" xfId="0" applyFont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0" fillId="0" borderId="26" xfId="0" applyFont="1" applyBorder="1" applyAlignment="1">
      <alignment horizontal="left" vertical="center"/>
    </xf>
    <xf numFmtId="0" fontId="10" fillId="0" borderId="25" xfId="0" applyFont="1" applyBorder="1" applyAlignment="1">
      <alignment horizontal="left" vertical="center" wrapText="1"/>
    </xf>
    <xf numFmtId="0" fontId="10" fillId="0" borderId="27" xfId="0" applyFont="1" applyBorder="1" applyAlignment="1">
      <alignment horizontal="left" vertical="center" shrinkToFit="1"/>
    </xf>
    <xf numFmtId="0" fontId="10" fillId="0" borderId="28" xfId="0" applyFont="1" applyBorder="1" applyAlignment="1">
      <alignment horizontal="left" vertical="center" shrinkToFit="1"/>
    </xf>
    <xf numFmtId="0" fontId="10" fillId="0" borderId="29" xfId="0" applyFont="1" applyBorder="1" applyAlignment="1">
      <alignment horizontal="left" vertical="center" shrinkToFit="1"/>
    </xf>
    <xf numFmtId="0" fontId="10" fillId="0" borderId="33" xfId="0" applyFont="1" applyBorder="1" applyAlignment="1">
      <alignment horizontal="left" vertical="center" wrapText="1"/>
    </xf>
    <xf numFmtId="0" fontId="10" fillId="0" borderId="35" xfId="0" applyFont="1" applyBorder="1" applyAlignment="1">
      <alignment horizontal="left" vertical="center" wrapText="1"/>
    </xf>
    <xf numFmtId="0" fontId="10" fillId="0" borderId="34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0" fillId="0" borderId="26" xfId="0" applyFont="1" applyBorder="1" applyAlignment="1">
      <alignment horizontal="left" vertical="center" wrapText="1"/>
    </xf>
    <xf numFmtId="0" fontId="3" fillId="0" borderId="20" xfId="0" applyFont="1" applyBorder="1" applyAlignment="1">
      <alignment horizontal="distributed" vertical="center"/>
    </xf>
    <xf numFmtId="0" fontId="3" fillId="0" borderId="36" xfId="0" applyFont="1" applyBorder="1" applyAlignment="1">
      <alignment horizontal="distributed" vertical="center"/>
    </xf>
    <xf numFmtId="0" fontId="3" fillId="0" borderId="12" xfId="0" applyFont="1" applyBorder="1" applyAlignment="1">
      <alignment horizontal="distributed" vertical="center"/>
    </xf>
    <xf numFmtId="0" fontId="3" fillId="0" borderId="35" xfId="0" applyFont="1" applyBorder="1" applyAlignment="1">
      <alignment horizontal="distributed" vertical="center"/>
    </xf>
    <xf numFmtId="0" fontId="3" fillId="0" borderId="5" xfId="0" applyFont="1" applyBorder="1" applyAlignment="1">
      <alignment horizontal="distributed" vertical="center"/>
    </xf>
    <xf numFmtId="0" fontId="3" fillId="0" borderId="37" xfId="0" applyFont="1" applyBorder="1" applyAlignment="1">
      <alignment horizontal="distributed" vertical="center"/>
    </xf>
    <xf numFmtId="0" fontId="3" fillId="0" borderId="38" xfId="0" applyFont="1" applyBorder="1" applyAlignment="1">
      <alignment horizontal="distributed" vertical="center"/>
    </xf>
    <xf numFmtId="0" fontId="3" fillId="0" borderId="1" xfId="0" applyFont="1" applyBorder="1" applyAlignment="1">
      <alignment horizontal="distributed" vertical="center"/>
    </xf>
    <xf numFmtId="0" fontId="3" fillId="0" borderId="39" xfId="0" applyFont="1" applyBorder="1" applyAlignment="1">
      <alignment horizontal="distributed" vertical="center"/>
    </xf>
    <xf numFmtId="0" fontId="9" fillId="0" borderId="17" xfId="0" applyFont="1" applyBorder="1" applyAlignment="1">
      <alignment horizontal="distributed" vertical="center"/>
    </xf>
    <xf numFmtId="0" fontId="9" fillId="0" borderId="40" xfId="0" applyFont="1" applyBorder="1" applyAlignment="1">
      <alignment horizontal="distributed" vertical="center"/>
    </xf>
    <xf numFmtId="0" fontId="9" fillId="0" borderId="1" xfId="0" applyFont="1" applyBorder="1" applyAlignment="1">
      <alignment horizontal="distributed" vertical="center"/>
    </xf>
    <xf numFmtId="0" fontId="9" fillId="0" borderId="39" xfId="0" applyFont="1" applyBorder="1" applyAlignment="1">
      <alignment horizontal="distributed" vertical="center"/>
    </xf>
    <xf numFmtId="0" fontId="3" fillId="0" borderId="15" xfId="0" applyFont="1" applyBorder="1" applyAlignment="1">
      <alignment horizontal="distributed" vertical="center"/>
    </xf>
    <xf numFmtId="0" fontId="3" fillId="0" borderId="41" xfId="0" applyFont="1" applyBorder="1" applyAlignment="1">
      <alignment horizontal="distributed" vertical="center"/>
    </xf>
    <xf numFmtId="0" fontId="3" fillId="0" borderId="42" xfId="0" applyFont="1" applyBorder="1" applyAlignment="1">
      <alignment horizontal="distributed" vertical="center"/>
    </xf>
    <xf numFmtId="0" fontId="3" fillId="0" borderId="43" xfId="0" applyFont="1" applyBorder="1" applyAlignment="1">
      <alignment horizontal="distributed" vertical="center"/>
    </xf>
    <xf numFmtId="0" fontId="3" fillId="0" borderId="44" xfId="0" applyFont="1" applyBorder="1" applyAlignment="1">
      <alignment horizontal="distributed" vertical="center"/>
    </xf>
    <xf numFmtId="0" fontId="7" fillId="6" borderId="30" xfId="0" applyFont="1" applyFill="1" applyBorder="1" applyAlignment="1">
      <alignment horizontal="center" vertical="center"/>
    </xf>
    <xf numFmtId="0" fontId="7" fillId="6" borderId="4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39" xfId="0" applyFont="1" applyFill="1" applyBorder="1" applyAlignment="1">
      <alignment horizontal="center" vertical="center"/>
    </xf>
    <xf numFmtId="0" fontId="7" fillId="6" borderId="46" xfId="0" applyFont="1" applyFill="1" applyBorder="1" applyAlignment="1">
      <alignment horizontal="center" vertical="center"/>
    </xf>
    <xf numFmtId="0" fontId="7" fillId="6" borderId="47" xfId="0" applyFont="1" applyFill="1" applyBorder="1" applyAlignment="1">
      <alignment horizontal="center" vertical="center"/>
    </xf>
    <xf numFmtId="0" fontId="3" fillId="0" borderId="9" xfId="0" applyFont="1" applyBorder="1" applyAlignment="1" applyProtection="1">
      <alignment horizontal="center" vertical="center"/>
      <protection locked="0"/>
    </xf>
    <xf numFmtId="0" fontId="3" fillId="0" borderId="48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12" fillId="0" borderId="12" xfId="0" applyFont="1" applyBorder="1" applyAlignment="1" applyProtection="1">
      <alignment horizontal="center" vertical="center"/>
      <protection locked="0"/>
    </xf>
    <xf numFmtId="0" fontId="12" fillId="0" borderId="38" xfId="0" applyFont="1" applyBorder="1" applyAlignment="1" applyProtection="1">
      <alignment horizontal="center" vertical="center"/>
      <protection locked="0"/>
    </xf>
    <xf numFmtId="0" fontId="12" fillId="0" borderId="1" xfId="0" applyFont="1" applyBorder="1" applyAlignment="1" applyProtection="1">
      <alignment horizontal="center" vertical="center"/>
      <protection locked="0"/>
    </xf>
    <xf numFmtId="0" fontId="12" fillId="0" borderId="39" xfId="0" applyFont="1" applyBorder="1" applyAlignment="1" applyProtection="1">
      <alignment horizontal="center" vertical="center"/>
      <protection locked="0"/>
    </xf>
    <xf numFmtId="0" fontId="12" fillId="0" borderId="46" xfId="0" applyFont="1" applyBorder="1" applyAlignment="1" applyProtection="1">
      <alignment horizontal="center" vertical="center"/>
      <protection locked="0"/>
    </xf>
    <xf numFmtId="0" fontId="12" fillId="0" borderId="47" xfId="0" applyFont="1" applyBorder="1" applyAlignment="1" applyProtection="1">
      <alignment horizontal="center" vertical="center"/>
      <protection locked="0"/>
    </xf>
    <xf numFmtId="0" fontId="11" fillId="0" borderId="7" xfId="0" applyFont="1" applyBorder="1" applyAlignment="1">
      <alignment horizontal="center" vertical="center"/>
    </xf>
    <xf numFmtId="0" fontId="11" fillId="0" borderId="49" xfId="0" applyFont="1" applyBorder="1" applyAlignment="1">
      <alignment horizontal="center" vertical="center"/>
    </xf>
    <xf numFmtId="0" fontId="3" fillId="0" borderId="7" xfId="0" applyFont="1" applyBorder="1" applyAlignment="1">
      <alignment horizontal="distributed" vertical="center"/>
    </xf>
    <xf numFmtId="0" fontId="3" fillId="0" borderId="50" xfId="0" applyFont="1" applyBorder="1" applyAlignment="1">
      <alignment horizontal="distributed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7</xdr:row>
      <xdr:rowOff>0</xdr:rowOff>
    </xdr:from>
    <xdr:to>
      <xdr:col>3</xdr:col>
      <xdr:colOff>0</xdr:colOff>
      <xdr:row>8</xdr:row>
      <xdr:rowOff>0</xdr:rowOff>
    </xdr:to>
    <xdr:sp macro="" textlink="">
      <xdr:nvSpPr>
        <xdr:cNvPr id="1330" name="Line 1">
          <a:extLst>
            <a:ext uri="{FF2B5EF4-FFF2-40B4-BE49-F238E27FC236}">
              <a16:creationId xmlns:a16="http://schemas.microsoft.com/office/drawing/2014/main" id="{EC241CFD-41B5-4E8D-8F98-9123D6FFF59D}"/>
            </a:ext>
          </a:extLst>
        </xdr:cNvPr>
        <xdr:cNvSpPr>
          <a:spLocks noChangeShapeType="1"/>
        </xdr:cNvSpPr>
      </xdr:nvSpPr>
      <xdr:spPr bwMode="auto">
        <a:xfrm>
          <a:off x="274320" y="1539240"/>
          <a:ext cx="1874520" cy="1981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7</xdr:row>
      <xdr:rowOff>0</xdr:rowOff>
    </xdr:from>
    <xdr:to>
      <xdr:col>3</xdr:col>
      <xdr:colOff>0</xdr:colOff>
      <xdr:row>9</xdr:row>
      <xdr:rowOff>7620</xdr:rowOff>
    </xdr:to>
    <xdr:sp macro="" textlink="">
      <xdr:nvSpPr>
        <xdr:cNvPr id="1331" name="Line 2">
          <a:extLst>
            <a:ext uri="{FF2B5EF4-FFF2-40B4-BE49-F238E27FC236}">
              <a16:creationId xmlns:a16="http://schemas.microsoft.com/office/drawing/2014/main" id="{DD7CCCFD-FA67-4ED6-9120-94E9CFCCC70F}"/>
            </a:ext>
          </a:extLst>
        </xdr:cNvPr>
        <xdr:cNvSpPr>
          <a:spLocks noChangeShapeType="1"/>
        </xdr:cNvSpPr>
      </xdr:nvSpPr>
      <xdr:spPr bwMode="auto">
        <a:xfrm>
          <a:off x="274320" y="1539240"/>
          <a:ext cx="1874520" cy="4038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7</xdr:row>
      <xdr:rowOff>0</xdr:rowOff>
    </xdr:from>
    <xdr:to>
      <xdr:col>3</xdr:col>
      <xdr:colOff>0</xdr:colOff>
      <xdr:row>10</xdr:row>
      <xdr:rowOff>0</xdr:rowOff>
    </xdr:to>
    <xdr:sp macro="" textlink="">
      <xdr:nvSpPr>
        <xdr:cNvPr id="1332" name="Line 3">
          <a:extLst>
            <a:ext uri="{FF2B5EF4-FFF2-40B4-BE49-F238E27FC236}">
              <a16:creationId xmlns:a16="http://schemas.microsoft.com/office/drawing/2014/main" id="{3ACFF54E-AD4C-4D0B-B832-03A088BECE9A}"/>
            </a:ext>
          </a:extLst>
        </xdr:cNvPr>
        <xdr:cNvSpPr>
          <a:spLocks noChangeShapeType="1"/>
        </xdr:cNvSpPr>
      </xdr:nvSpPr>
      <xdr:spPr bwMode="auto">
        <a:xfrm>
          <a:off x="274320" y="1539240"/>
          <a:ext cx="1874520" cy="5943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129540</xdr:colOff>
      <xdr:row>10</xdr:row>
      <xdr:rowOff>7620</xdr:rowOff>
    </xdr:from>
    <xdr:to>
      <xdr:col>5</xdr:col>
      <xdr:colOff>563880</xdr:colOff>
      <xdr:row>46</xdr:row>
      <xdr:rowOff>121920</xdr:rowOff>
    </xdr:to>
    <xdr:sp macro="" textlink="">
      <xdr:nvSpPr>
        <xdr:cNvPr id="1333" name="AutoShape 7">
          <a:extLst>
            <a:ext uri="{FF2B5EF4-FFF2-40B4-BE49-F238E27FC236}">
              <a16:creationId xmlns:a16="http://schemas.microsoft.com/office/drawing/2014/main" id="{E328C635-309F-41E1-8ADE-567A2883081A}"/>
            </a:ext>
          </a:extLst>
        </xdr:cNvPr>
        <xdr:cNvSpPr>
          <a:spLocks/>
        </xdr:cNvSpPr>
      </xdr:nvSpPr>
      <xdr:spPr bwMode="auto">
        <a:xfrm>
          <a:off x="5021580" y="2141220"/>
          <a:ext cx="434340" cy="7246620"/>
        </a:xfrm>
        <a:prstGeom prst="rightBrace">
          <a:avLst>
            <a:gd name="adj1" fmla="val 112078"/>
            <a:gd name="adj2" fmla="val 12185"/>
          </a:avLst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129540</xdr:colOff>
      <xdr:row>48</xdr:row>
      <xdr:rowOff>121920</xdr:rowOff>
    </xdr:from>
    <xdr:to>
      <xdr:col>5</xdr:col>
      <xdr:colOff>525780</xdr:colOff>
      <xdr:row>48</xdr:row>
      <xdr:rowOff>121920</xdr:rowOff>
    </xdr:to>
    <xdr:sp macro="" textlink="">
      <xdr:nvSpPr>
        <xdr:cNvPr id="1334" name="Line 8">
          <a:extLst>
            <a:ext uri="{FF2B5EF4-FFF2-40B4-BE49-F238E27FC236}">
              <a16:creationId xmlns:a16="http://schemas.microsoft.com/office/drawing/2014/main" id="{04786E47-E9BA-4A50-B919-418A2C4844D4}"/>
            </a:ext>
          </a:extLst>
        </xdr:cNvPr>
        <xdr:cNvSpPr>
          <a:spLocks noChangeShapeType="1"/>
        </xdr:cNvSpPr>
      </xdr:nvSpPr>
      <xdr:spPr bwMode="auto">
        <a:xfrm flipH="1">
          <a:off x="5021580" y="9784080"/>
          <a:ext cx="396240" cy="0"/>
        </a:xfrm>
        <a:prstGeom prst="line">
          <a:avLst/>
        </a:prstGeom>
        <a:noFill/>
        <a:ln w="57150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76200</xdr:colOff>
      <xdr:row>58</xdr:row>
      <xdr:rowOff>99060</xdr:rowOff>
    </xdr:from>
    <xdr:to>
      <xdr:col>5</xdr:col>
      <xdr:colOff>472440</xdr:colOff>
      <xdr:row>58</xdr:row>
      <xdr:rowOff>99060</xdr:rowOff>
    </xdr:to>
    <xdr:sp macro="" textlink="">
      <xdr:nvSpPr>
        <xdr:cNvPr id="1335" name="Line 8">
          <a:extLst>
            <a:ext uri="{FF2B5EF4-FFF2-40B4-BE49-F238E27FC236}">
              <a16:creationId xmlns:a16="http://schemas.microsoft.com/office/drawing/2014/main" id="{C766C2F1-2AD7-40FF-A005-D20919041941}"/>
            </a:ext>
          </a:extLst>
        </xdr:cNvPr>
        <xdr:cNvSpPr>
          <a:spLocks noChangeShapeType="1"/>
        </xdr:cNvSpPr>
      </xdr:nvSpPr>
      <xdr:spPr bwMode="auto">
        <a:xfrm flipH="1">
          <a:off x="4968240" y="11742420"/>
          <a:ext cx="396240" cy="0"/>
        </a:xfrm>
        <a:prstGeom prst="line">
          <a:avLst/>
        </a:prstGeom>
        <a:noFill/>
        <a:ln w="57150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91440</xdr:colOff>
      <xdr:row>7</xdr:row>
      <xdr:rowOff>99060</xdr:rowOff>
    </xdr:from>
    <xdr:to>
      <xdr:col>5</xdr:col>
      <xdr:colOff>487680</xdr:colOff>
      <xdr:row>7</xdr:row>
      <xdr:rowOff>99060</xdr:rowOff>
    </xdr:to>
    <xdr:sp macro="" textlink="">
      <xdr:nvSpPr>
        <xdr:cNvPr id="1336" name="Line 8">
          <a:extLst>
            <a:ext uri="{FF2B5EF4-FFF2-40B4-BE49-F238E27FC236}">
              <a16:creationId xmlns:a16="http://schemas.microsoft.com/office/drawing/2014/main" id="{D0309C8F-4089-481F-9ABF-FFD6E80ECD6C}"/>
            </a:ext>
          </a:extLst>
        </xdr:cNvPr>
        <xdr:cNvSpPr>
          <a:spLocks noChangeShapeType="1"/>
        </xdr:cNvSpPr>
      </xdr:nvSpPr>
      <xdr:spPr bwMode="auto">
        <a:xfrm flipH="1">
          <a:off x="4983480" y="1638300"/>
          <a:ext cx="396240" cy="0"/>
        </a:xfrm>
        <a:prstGeom prst="line">
          <a:avLst/>
        </a:prstGeom>
        <a:noFill/>
        <a:ln w="57150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76200</xdr:colOff>
      <xdr:row>8</xdr:row>
      <xdr:rowOff>152400</xdr:rowOff>
    </xdr:from>
    <xdr:to>
      <xdr:col>5</xdr:col>
      <xdr:colOff>472440</xdr:colOff>
      <xdr:row>8</xdr:row>
      <xdr:rowOff>152400</xdr:rowOff>
    </xdr:to>
    <xdr:sp macro="" textlink="">
      <xdr:nvSpPr>
        <xdr:cNvPr id="1337" name="Line 8">
          <a:extLst>
            <a:ext uri="{FF2B5EF4-FFF2-40B4-BE49-F238E27FC236}">
              <a16:creationId xmlns:a16="http://schemas.microsoft.com/office/drawing/2014/main" id="{7F7D3BF0-0B5D-4976-AA09-C0019461FEE8}"/>
            </a:ext>
          </a:extLst>
        </xdr:cNvPr>
        <xdr:cNvSpPr>
          <a:spLocks noChangeShapeType="1"/>
        </xdr:cNvSpPr>
      </xdr:nvSpPr>
      <xdr:spPr bwMode="auto">
        <a:xfrm flipH="1">
          <a:off x="4968240" y="1889760"/>
          <a:ext cx="396240" cy="0"/>
        </a:xfrm>
        <a:prstGeom prst="line">
          <a:avLst/>
        </a:prstGeom>
        <a:noFill/>
        <a:ln w="57150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P83"/>
  <sheetViews>
    <sheetView tabSelected="1" zoomScale="85" zoomScaleNormal="85" zoomScaleSheetLayoutView="100" workbookViewId="0">
      <selection activeCell="G3" sqref="G3:H5"/>
    </sheetView>
  </sheetViews>
  <sheetFormatPr defaultColWidth="9" defaultRowHeight="13.2" x14ac:dyDescent="0.2"/>
  <cols>
    <col min="1" max="1" width="4" style="44" customWidth="1"/>
    <col min="2" max="2" width="10.44140625" style="44" customWidth="1"/>
    <col min="3" max="3" width="16.88671875" style="44" customWidth="1"/>
    <col min="4" max="5" width="20" style="44" customWidth="1"/>
    <col min="6" max="9" width="9" style="44"/>
    <col min="10" max="10" width="9.21875" style="44" customWidth="1"/>
    <col min="11" max="13" width="9" style="44"/>
    <col min="14" max="14" width="5.44140625" style="26" customWidth="1"/>
    <col min="15" max="15" width="32.6640625" style="26" customWidth="1"/>
    <col min="16" max="16" width="11.44140625" style="26" customWidth="1"/>
    <col min="17" max="16384" width="9" style="44"/>
  </cols>
  <sheetData>
    <row r="1" spans="2:16" s="43" customFormat="1" ht="27.6" customHeight="1" thickBot="1" x14ac:dyDescent="0.25">
      <c r="B1" s="41" t="s">
        <v>147</v>
      </c>
      <c r="C1" s="42">
        <f ca="1">TODAY()</f>
        <v>45747</v>
      </c>
      <c r="J1" s="109" t="s">
        <v>133</v>
      </c>
      <c r="K1" s="110"/>
      <c r="N1" s="75" t="s">
        <v>138</v>
      </c>
      <c r="O1" s="75"/>
      <c r="P1" s="75"/>
    </row>
    <row r="2" spans="2:16" ht="15.6" customHeight="1" x14ac:dyDescent="0.2">
      <c r="B2" s="119" t="s">
        <v>56</v>
      </c>
      <c r="C2" s="120"/>
      <c r="D2" s="120"/>
      <c r="E2" s="120"/>
      <c r="F2" s="120"/>
      <c r="G2" s="117" t="s">
        <v>25</v>
      </c>
      <c r="H2" s="118"/>
      <c r="J2" s="111"/>
      <c r="K2" s="112"/>
      <c r="N2" s="50">
        <v>1</v>
      </c>
      <c r="O2" s="51" t="s">
        <v>152</v>
      </c>
      <c r="P2" s="51" t="s">
        <v>151</v>
      </c>
    </row>
    <row r="3" spans="2:16" ht="15.6" customHeight="1" thickBot="1" x14ac:dyDescent="0.25">
      <c r="B3" s="120"/>
      <c r="C3" s="120"/>
      <c r="D3" s="120"/>
      <c r="E3" s="120"/>
      <c r="F3" s="120"/>
      <c r="G3" s="121"/>
      <c r="H3" s="122"/>
      <c r="J3" s="113"/>
      <c r="K3" s="114"/>
      <c r="N3" s="52">
        <v>2</v>
      </c>
      <c r="O3" s="51" t="s">
        <v>153</v>
      </c>
      <c r="P3" s="51" t="s">
        <v>59</v>
      </c>
    </row>
    <row r="4" spans="2:16" s="26" customFormat="1" ht="15.6" customHeight="1" x14ac:dyDescent="0.2">
      <c r="G4" s="123"/>
      <c r="H4" s="124"/>
      <c r="N4" s="50">
        <v>3</v>
      </c>
      <c r="O4" s="51" t="s">
        <v>154</v>
      </c>
      <c r="P4" s="51" t="s">
        <v>62</v>
      </c>
    </row>
    <row r="5" spans="2:16" s="26" customFormat="1" ht="15.6" customHeight="1" thickBot="1" x14ac:dyDescent="0.25">
      <c r="B5" s="26" t="s">
        <v>26</v>
      </c>
      <c r="G5" s="125"/>
      <c r="H5" s="126"/>
      <c r="N5" s="52">
        <v>4</v>
      </c>
      <c r="O5" s="51" t="s">
        <v>155</v>
      </c>
      <c r="P5" s="51" t="s">
        <v>65</v>
      </c>
    </row>
    <row r="6" spans="2:16" s="26" customFormat="1" ht="15.6" customHeight="1" x14ac:dyDescent="0.2">
      <c r="B6" s="26" t="s">
        <v>27</v>
      </c>
      <c r="G6" s="49" t="s">
        <v>146</v>
      </c>
      <c r="N6" s="50">
        <v>5</v>
      </c>
      <c r="O6" s="51" t="s">
        <v>156</v>
      </c>
      <c r="P6" s="51" t="s">
        <v>68</v>
      </c>
    </row>
    <row r="7" spans="2:16" s="26" customFormat="1" ht="15.6" customHeight="1" thickBot="1" x14ac:dyDescent="0.25">
      <c r="F7" s="27"/>
      <c r="G7" s="27"/>
      <c r="H7" s="27"/>
      <c r="I7" s="27"/>
      <c r="J7" s="27"/>
      <c r="K7" s="27"/>
      <c r="N7" s="52">
        <v>6</v>
      </c>
      <c r="O7" s="51" t="s">
        <v>157</v>
      </c>
      <c r="P7" s="51" t="s">
        <v>70</v>
      </c>
    </row>
    <row r="8" spans="2:16" s="26" customFormat="1" ht="15.6" customHeight="1" x14ac:dyDescent="0.2">
      <c r="B8" s="45"/>
      <c r="C8" s="46" t="s">
        <v>139</v>
      </c>
      <c r="D8" s="127" t="str">
        <f>IFERROR(VLOOKUP(G3,全日制!$N$2:$P$81,3),"")</f>
        <v/>
      </c>
      <c r="E8" s="128"/>
      <c r="F8" s="27"/>
      <c r="G8" s="31" t="s">
        <v>141</v>
      </c>
      <c r="H8" s="32"/>
      <c r="I8" s="32"/>
      <c r="J8" s="33"/>
      <c r="K8" s="27"/>
      <c r="N8" s="50">
        <v>7</v>
      </c>
      <c r="O8" s="51" t="s">
        <v>158</v>
      </c>
      <c r="P8" s="51" t="s">
        <v>127</v>
      </c>
    </row>
    <row r="9" spans="2:16" s="26" customFormat="1" ht="15.6" customHeight="1" x14ac:dyDescent="0.2">
      <c r="B9" s="1"/>
      <c r="C9" s="40" t="s">
        <v>140</v>
      </c>
      <c r="D9" s="115"/>
      <c r="E9" s="116"/>
      <c r="F9" s="27"/>
      <c r="G9" s="76" t="s">
        <v>142</v>
      </c>
      <c r="H9" s="77"/>
      <c r="I9" s="77"/>
      <c r="J9" s="78"/>
      <c r="K9" s="27"/>
      <c r="N9" s="52">
        <v>8</v>
      </c>
      <c r="O9" s="51" t="s">
        <v>159</v>
      </c>
      <c r="P9" s="51" t="s">
        <v>75</v>
      </c>
    </row>
    <row r="10" spans="2:16" s="26" customFormat="1" ht="15.6" customHeight="1" thickBot="1" x14ac:dyDescent="0.25">
      <c r="B10" s="1" t="s">
        <v>23</v>
      </c>
      <c r="D10" s="2" t="s">
        <v>21</v>
      </c>
      <c r="E10" s="3" t="s">
        <v>22</v>
      </c>
      <c r="F10" s="27"/>
      <c r="G10" s="79" t="s">
        <v>137</v>
      </c>
      <c r="H10" s="80"/>
      <c r="I10" s="80"/>
      <c r="J10" s="81"/>
      <c r="K10" s="27"/>
      <c r="N10" s="50">
        <v>9</v>
      </c>
      <c r="O10" s="51" t="s">
        <v>160</v>
      </c>
      <c r="P10" s="51" t="s">
        <v>77</v>
      </c>
    </row>
    <row r="11" spans="2:16" s="26" customFormat="1" ht="15.6" customHeight="1" x14ac:dyDescent="0.2">
      <c r="B11" s="129" t="s">
        <v>0</v>
      </c>
      <c r="C11" s="130"/>
      <c r="D11" s="6"/>
      <c r="E11" s="7"/>
      <c r="F11" s="27"/>
      <c r="G11" s="82" t="s">
        <v>149</v>
      </c>
      <c r="H11" s="80"/>
      <c r="I11" s="80"/>
      <c r="J11" s="81"/>
      <c r="K11" s="27"/>
      <c r="N11" s="52">
        <v>10</v>
      </c>
      <c r="O11" s="51" t="s">
        <v>161</v>
      </c>
      <c r="P11" s="51" t="s">
        <v>79</v>
      </c>
    </row>
    <row r="12" spans="2:16" s="26" customFormat="1" ht="15.6" customHeight="1" x14ac:dyDescent="0.2">
      <c r="B12" s="67" t="s">
        <v>36</v>
      </c>
      <c r="C12" s="68"/>
      <c r="D12" s="8"/>
      <c r="E12" s="9"/>
      <c r="F12" s="27"/>
      <c r="G12" s="79"/>
      <c r="H12" s="80"/>
      <c r="I12" s="80"/>
      <c r="J12" s="81"/>
      <c r="K12" s="27"/>
      <c r="N12" s="50">
        <v>11</v>
      </c>
      <c r="O12" s="51" t="s">
        <v>162</v>
      </c>
      <c r="P12" s="51" t="s">
        <v>82</v>
      </c>
    </row>
    <row r="13" spans="2:16" s="26" customFormat="1" ht="15.6" customHeight="1" x14ac:dyDescent="0.2">
      <c r="B13" s="67" t="s">
        <v>37</v>
      </c>
      <c r="C13" s="68"/>
      <c r="D13" s="8"/>
      <c r="E13" s="9"/>
      <c r="F13" s="27"/>
      <c r="G13" s="83" t="s">
        <v>143</v>
      </c>
      <c r="H13" s="84"/>
      <c r="I13" s="84"/>
      <c r="J13" s="85"/>
      <c r="K13" s="27"/>
      <c r="N13" s="52">
        <v>12</v>
      </c>
      <c r="O13" s="51" t="s">
        <v>163</v>
      </c>
      <c r="P13" s="51" t="s">
        <v>85</v>
      </c>
    </row>
    <row r="14" spans="2:16" s="26" customFormat="1" ht="15.6" customHeight="1" x14ac:dyDescent="0.2">
      <c r="B14" s="67" t="s">
        <v>38</v>
      </c>
      <c r="C14" s="68"/>
      <c r="D14" s="8"/>
      <c r="E14" s="9"/>
      <c r="F14" s="27"/>
      <c r="G14" s="27"/>
      <c r="H14" s="27"/>
      <c r="I14" s="27"/>
      <c r="J14" s="27"/>
      <c r="K14" s="27"/>
      <c r="N14" s="50">
        <v>13</v>
      </c>
      <c r="O14" s="53" t="s">
        <v>164</v>
      </c>
      <c r="P14" s="53" t="s">
        <v>129</v>
      </c>
    </row>
    <row r="15" spans="2:16" s="26" customFormat="1" ht="15.6" customHeight="1" x14ac:dyDescent="0.2">
      <c r="B15" s="67" t="s">
        <v>1</v>
      </c>
      <c r="C15" s="68"/>
      <c r="D15" s="8"/>
      <c r="E15" s="9"/>
      <c r="F15" s="27"/>
      <c r="G15" s="86" t="s">
        <v>150</v>
      </c>
      <c r="H15" s="87"/>
      <c r="I15" s="87"/>
      <c r="J15" s="88"/>
      <c r="K15" s="27"/>
      <c r="N15" s="50">
        <v>14</v>
      </c>
      <c r="O15" s="51" t="s">
        <v>165</v>
      </c>
      <c r="P15" s="51" t="s">
        <v>89</v>
      </c>
    </row>
    <row r="16" spans="2:16" s="26" customFormat="1" ht="15.6" customHeight="1" x14ac:dyDescent="0.2">
      <c r="B16" s="67" t="s">
        <v>39</v>
      </c>
      <c r="C16" s="68"/>
      <c r="D16" s="8"/>
      <c r="E16" s="9"/>
      <c r="F16" s="27"/>
      <c r="G16" s="82"/>
      <c r="H16" s="89"/>
      <c r="I16" s="89"/>
      <c r="J16" s="90"/>
      <c r="K16" s="27"/>
      <c r="N16" s="52">
        <v>15</v>
      </c>
      <c r="O16" s="51" t="s">
        <v>166</v>
      </c>
      <c r="P16" s="51" t="s">
        <v>92</v>
      </c>
    </row>
    <row r="17" spans="2:16" s="26" customFormat="1" ht="15.6" customHeight="1" x14ac:dyDescent="0.2">
      <c r="B17" s="67" t="s">
        <v>40</v>
      </c>
      <c r="C17" s="68"/>
      <c r="D17" s="8"/>
      <c r="E17" s="9"/>
      <c r="F17" s="27"/>
      <c r="G17" s="34" t="s">
        <v>137</v>
      </c>
      <c r="H17" s="27"/>
      <c r="I17" s="27"/>
      <c r="J17" s="35"/>
      <c r="K17" s="27"/>
      <c r="N17" s="50">
        <v>16</v>
      </c>
      <c r="O17" s="51" t="s">
        <v>167</v>
      </c>
      <c r="P17" s="51" t="s">
        <v>95</v>
      </c>
    </row>
    <row r="18" spans="2:16" s="26" customFormat="1" ht="15.6" customHeight="1" x14ac:dyDescent="0.2">
      <c r="B18" s="67" t="s">
        <v>41</v>
      </c>
      <c r="C18" s="68"/>
      <c r="D18" s="8"/>
      <c r="E18" s="9"/>
      <c r="F18" s="27"/>
      <c r="G18" s="36" t="s">
        <v>144</v>
      </c>
      <c r="H18" s="37"/>
      <c r="I18" s="37"/>
      <c r="J18" s="38"/>
      <c r="K18" s="27"/>
      <c r="N18" s="52">
        <v>17</v>
      </c>
      <c r="O18" s="51" t="s">
        <v>168</v>
      </c>
      <c r="P18" s="51" t="s">
        <v>98</v>
      </c>
    </row>
    <row r="19" spans="2:16" s="26" customFormat="1" ht="15.6" customHeight="1" x14ac:dyDescent="0.2">
      <c r="B19" s="67" t="s">
        <v>42</v>
      </c>
      <c r="C19" s="68"/>
      <c r="D19" s="8"/>
      <c r="E19" s="9"/>
      <c r="F19" s="27"/>
      <c r="H19" s="27"/>
      <c r="I19" s="27"/>
      <c r="J19" s="27"/>
      <c r="K19" s="27"/>
      <c r="N19" s="52">
        <v>18</v>
      </c>
      <c r="O19" s="51" t="s">
        <v>169</v>
      </c>
      <c r="P19" s="51" t="s">
        <v>101</v>
      </c>
    </row>
    <row r="20" spans="2:16" s="26" customFormat="1" ht="15.6" customHeight="1" x14ac:dyDescent="0.2">
      <c r="B20" s="106" t="s">
        <v>2</v>
      </c>
      <c r="C20" s="4" t="s">
        <v>24</v>
      </c>
      <c r="D20" s="10"/>
      <c r="E20" s="9"/>
      <c r="F20" s="27"/>
      <c r="G20" s="27"/>
      <c r="H20" s="27"/>
      <c r="I20" s="27"/>
      <c r="J20" s="27"/>
      <c r="K20" s="27"/>
      <c r="N20" s="52">
        <v>19</v>
      </c>
      <c r="O20" s="51" t="s">
        <v>170</v>
      </c>
      <c r="P20" s="51" t="s">
        <v>104</v>
      </c>
    </row>
    <row r="21" spans="2:16" s="26" customFormat="1" ht="15.6" customHeight="1" x14ac:dyDescent="0.2">
      <c r="B21" s="106"/>
      <c r="C21" s="4" t="s">
        <v>4</v>
      </c>
      <c r="D21" s="10"/>
      <c r="E21" s="9"/>
      <c r="F21" s="27"/>
      <c r="G21" s="27"/>
      <c r="H21" s="27"/>
      <c r="I21" s="27"/>
      <c r="J21" s="27"/>
      <c r="K21" s="27"/>
      <c r="N21" s="52">
        <v>20</v>
      </c>
      <c r="O21" s="54" t="s">
        <v>171</v>
      </c>
      <c r="P21" s="51" t="s">
        <v>131</v>
      </c>
    </row>
    <row r="22" spans="2:16" s="26" customFormat="1" ht="15.6" customHeight="1" x14ac:dyDescent="0.2">
      <c r="B22" s="106"/>
      <c r="C22" s="4" t="s">
        <v>5</v>
      </c>
      <c r="D22" s="10"/>
      <c r="E22" s="9"/>
      <c r="F22" s="27"/>
      <c r="G22" s="27"/>
      <c r="H22" s="27"/>
      <c r="I22" s="27"/>
      <c r="J22" s="27"/>
      <c r="K22" s="27"/>
      <c r="N22" s="52">
        <v>21</v>
      </c>
      <c r="O22" s="51" t="s">
        <v>172</v>
      </c>
      <c r="P22" s="51" t="s">
        <v>109</v>
      </c>
    </row>
    <row r="23" spans="2:16" s="26" customFormat="1" ht="15.6" customHeight="1" x14ac:dyDescent="0.2">
      <c r="B23" s="107" t="s">
        <v>6</v>
      </c>
      <c r="C23" s="4" t="s">
        <v>3</v>
      </c>
      <c r="D23" s="10"/>
      <c r="E23" s="9"/>
      <c r="N23" s="52">
        <v>22</v>
      </c>
      <c r="O23" s="51" t="s">
        <v>173</v>
      </c>
      <c r="P23" s="51" t="s">
        <v>112</v>
      </c>
    </row>
    <row r="24" spans="2:16" s="26" customFormat="1" ht="15.6" customHeight="1" x14ac:dyDescent="0.2">
      <c r="B24" s="108"/>
      <c r="C24" s="4" t="s">
        <v>7</v>
      </c>
      <c r="D24" s="10"/>
      <c r="E24" s="9"/>
      <c r="N24" s="52">
        <v>23</v>
      </c>
      <c r="O24" s="51" t="s">
        <v>174</v>
      </c>
      <c r="P24" s="51" t="s">
        <v>115</v>
      </c>
    </row>
    <row r="25" spans="2:16" s="26" customFormat="1" ht="15.6" customHeight="1" x14ac:dyDescent="0.2">
      <c r="B25" s="67" t="s">
        <v>8</v>
      </c>
      <c r="C25" s="68"/>
      <c r="D25" s="10"/>
      <c r="E25" s="9"/>
      <c r="G25" s="69" t="s">
        <v>148</v>
      </c>
      <c r="H25" s="70"/>
      <c r="I25" s="70"/>
      <c r="J25" s="71"/>
      <c r="N25" s="52">
        <v>24</v>
      </c>
      <c r="O25" s="51" t="s">
        <v>175</v>
      </c>
      <c r="P25" s="51" t="s">
        <v>120</v>
      </c>
    </row>
    <row r="26" spans="2:16" s="26" customFormat="1" ht="15.6" customHeight="1" x14ac:dyDescent="0.2">
      <c r="B26" s="67" t="s">
        <v>9</v>
      </c>
      <c r="C26" s="68"/>
      <c r="D26" s="8"/>
      <c r="E26" s="9"/>
      <c r="G26" s="72"/>
      <c r="H26" s="73"/>
      <c r="I26" s="73"/>
      <c r="J26" s="74"/>
      <c r="N26" s="52">
        <v>25</v>
      </c>
      <c r="O26" s="51" t="s">
        <v>176</v>
      </c>
      <c r="P26" s="51" t="s">
        <v>122</v>
      </c>
    </row>
    <row r="27" spans="2:16" s="26" customFormat="1" ht="15.6" customHeight="1" thickBot="1" x14ac:dyDescent="0.25">
      <c r="B27" s="67" t="s">
        <v>43</v>
      </c>
      <c r="C27" s="68"/>
      <c r="D27" s="8"/>
      <c r="E27" s="9"/>
      <c r="G27" s="48" t="s">
        <v>232</v>
      </c>
      <c r="N27" s="52">
        <v>26</v>
      </c>
      <c r="O27" s="51" t="s">
        <v>177</v>
      </c>
      <c r="P27" s="51" t="s">
        <v>125</v>
      </c>
    </row>
    <row r="28" spans="2:16" s="26" customFormat="1" ht="15.6" customHeight="1" thickBot="1" x14ac:dyDescent="0.25">
      <c r="B28" s="67" t="s">
        <v>44</v>
      </c>
      <c r="C28" s="68"/>
      <c r="D28" s="8"/>
      <c r="E28" s="9"/>
      <c r="G28" s="30"/>
      <c r="H28" s="5" t="s">
        <v>33</v>
      </c>
      <c r="I28" s="5" t="s">
        <v>34</v>
      </c>
      <c r="J28" s="5" t="s">
        <v>32</v>
      </c>
      <c r="N28" s="52">
        <v>27</v>
      </c>
      <c r="O28" s="51" t="s">
        <v>178</v>
      </c>
      <c r="P28" s="51" t="s">
        <v>231</v>
      </c>
    </row>
    <row r="29" spans="2:16" s="26" customFormat="1" ht="15.6" customHeight="1" thickBot="1" x14ac:dyDescent="0.25">
      <c r="B29" s="67" t="s">
        <v>45</v>
      </c>
      <c r="C29" s="68"/>
      <c r="D29" s="8"/>
      <c r="E29" s="9"/>
      <c r="G29" s="5" t="s">
        <v>29</v>
      </c>
      <c r="H29" s="28"/>
      <c r="I29" s="29"/>
      <c r="J29" s="5">
        <f>SUM(H29:I29)</f>
        <v>0</v>
      </c>
      <c r="N29" s="52">
        <v>28</v>
      </c>
      <c r="O29" s="51" t="s">
        <v>179</v>
      </c>
      <c r="P29" s="51" t="s">
        <v>57</v>
      </c>
    </row>
    <row r="30" spans="2:16" s="26" customFormat="1" ht="15.6" customHeight="1" thickBot="1" x14ac:dyDescent="0.25">
      <c r="B30" s="67" t="s">
        <v>46</v>
      </c>
      <c r="C30" s="68"/>
      <c r="D30" s="8"/>
      <c r="E30" s="9"/>
      <c r="G30" s="5" t="s">
        <v>30</v>
      </c>
      <c r="H30" s="28"/>
      <c r="I30" s="29"/>
      <c r="J30" s="5">
        <f>SUM(H30:I30)</f>
        <v>0</v>
      </c>
      <c r="N30" s="52">
        <v>29</v>
      </c>
      <c r="O30" s="51" t="s">
        <v>180</v>
      </c>
      <c r="P30" s="51" t="s">
        <v>60</v>
      </c>
    </row>
    <row r="31" spans="2:16" s="26" customFormat="1" ht="15.6" customHeight="1" thickBot="1" x14ac:dyDescent="0.25">
      <c r="B31" s="67" t="s">
        <v>10</v>
      </c>
      <c r="C31" s="68"/>
      <c r="D31" s="8"/>
      <c r="E31" s="9"/>
      <c r="G31" s="5" t="s">
        <v>31</v>
      </c>
      <c r="H31" s="28"/>
      <c r="I31" s="29"/>
      <c r="J31" s="5">
        <f>SUM(H31:I31)</f>
        <v>0</v>
      </c>
      <c r="N31" s="52">
        <v>30</v>
      </c>
      <c r="O31" s="51" t="s">
        <v>181</v>
      </c>
      <c r="P31" s="51" t="s">
        <v>63</v>
      </c>
    </row>
    <row r="32" spans="2:16" s="26" customFormat="1" ht="15.6" customHeight="1" thickBot="1" x14ac:dyDescent="0.25">
      <c r="B32" s="67" t="s">
        <v>11</v>
      </c>
      <c r="C32" s="68"/>
      <c r="D32" s="8"/>
      <c r="E32" s="9"/>
      <c r="G32" s="5" t="s">
        <v>32</v>
      </c>
      <c r="H32" s="5">
        <f>SUM(H29:H31)</f>
        <v>0</v>
      </c>
      <c r="I32" s="5">
        <f>SUM(I29:I31)</f>
        <v>0</v>
      </c>
      <c r="J32" s="5">
        <f>SUM(H32:I32)</f>
        <v>0</v>
      </c>
      <c r="N32" s="52">
        <v>31</v>
      </c>
      <c r="O32" s="51" t="s">
        <v>182</v>
      </c>
      <c r="P32" s="51" t="s">
        <v>66</v>
      </c>
    </row>
    <row r="33" spans="2:16" s="26" customFormat="1" ht="15.6" customHeight="1" x14ac:dyDescent="0.2">
      <c r="B33" s="67" t="s">
        <v>12</v>
      </c>
      <c r="C33" s="68"/>
      <c r="D33" s="8"/>
      <c r="E33" s="9"/>
      <c r="N33" s="52">
        <v>32</v>
      </c>
      <c r="O33" s="55" t="s">
        <v>183</v>
      </c>
      <c r="P33" s="55" t="s">
        <v>126</v>
      </c>
    </row>
    <row r="34" spans="2:16" s="26" customFormat="1" ht="15.6" customHeight="1" x14ac:dyDescent="0.2">
      <c r="B34" s="67" t="s">
        <v>47</v>
      </c>
      <c r="C34" s="68"/>
      <c r="D34" s="8"/>
      <c r="E34" s="9"/>
      <c r="N34" s="52">
        <v>33</v>
      </c>
      <c r="O34" s="51" t="s">
        <v>184</v>
      </c>
      <c r="P34" s="51" t="s">
        <v>71</v>
      </c>
    </row>
    <row r="35" spans="2:16" s="26" customFormat="1" ht="15.6" customHeight="1" x14ac:dyDescent="0.2">
      <c r="B35" s="67" t="s">
        <v>13</v>
      </c>
      <c r="C35" s="68"/>
      <c r="D35" s="8"/>
      <c r="E35" s="9"/>
      <c r="N35" s="52">
        <v>34</v>
      </c>
      <c r="O35" s="51" t="s">
        <v>185</v>
      </c>
      <c r="P35" s="51" t="s">
        <v>73</v>
      </c>
    </row>
    <row r="36" spans="2:16" s="26" customFormat="1" ht="15.6" customHeight="1" x14ac:dyDescent="0.2">
      <c r="B36" s="67" t="s">
        <v>14</v>
      </c>
      <c r="C36" s="68"/>
      <c r="D36" s="8"/>
      <c r="E36" s="9"/>
      <c r="N36" s="52">
        <v>35</v>
      </c>
      <c r="O36" s="51" t="s">
        <v>186</v>
      </c>
      <c r="P36" s="51" t="s">
        <v>76</v>
      </c>
    </row>
    <row r="37" spans="2:16" s="26" customFormat="1" ht="15.6" customHeight="1" x14ac:dyDescent="0.2">
      <c r="B37" s="67" t="s">
        <v>48</v>
      </c>
      <c r="C37" s="68"/>
      <c r="D37" s="8"/>
      <c r="E37" s="9"/>
      <c r="N37" s="52">
        <v>36</v>
      </c>
      <c r="O37" s="56" t="s">
        <v>187</v>
      </c>
      <c r="P37" s="51" t="s">
        <v>128</v>
      </c>
    </row>
    <row r="38" spans="2:16" s="26" customFormat="1" ht="15.6" customHeight="1" x14ac:dyDescent="0.2">
      <c r="B38" s="67" t="s">
        <v>49</v>
      </c>
      <c r="C38" s="68"/>
      <c r="D38" s="8"/>
      <c r="E38" s="9"/>
      <c r="N38" s="52">
        <v>37</v>
      </c>
      <c r="O38" s="51" t="s">
        <v>188</v>
      </c>
      <c r="P38" s="51" t="s">
        <v>80</v>
      </c>
    </row>
    <row r="39" spans="2:16" s="26" customFormat="1" ht="15.6" customHeight="1" x14ac:dyDescent="0.2">
      <c r="B39" s="67" t="s">
        <v>50</v>
      </c>
      <c r="C39" s="68"/>
      <c r="D39" s="8"/>
      <c r="E39" s="9"/>
      <c r="N39" s="52">
        <v>38</v>
      </c>
      <c r="O39" s="51" t="s">
        <v>189</v>
      </c>
      <c r="P39" s="51" t="s">
        <v>83</v>
      </c>
    </row>
    <row r="40" spans="2:16" s="26" customFormat="1" ht="15.6" customHeight="1" x14ac:dyDescent="0.2">
      <c r="B40" s="67" t="s">
        <v>51</v>
      </c>
      <c r="C40" s="68"/>
      <c r="D40" s="8"/>
      <c r="E40" s="9"/>
      <c r="N40" s="52">
        <v>39</v>
      </c>
      <c r="O40" s="51" t="s">
        <v>190</v>
      </c>
      <c r="P40" s="51" t="s">
        <v>86</v>
      </c>
    </row>
    <row r="41" spans="2:16" s="26" customFormat="1" ht="15.6" customHeight="1" x14ac:dyDescent="0.2">
      <c r="B41" s="67" t="s">
        <v>15</v>
      </c>
      <c r="C41" s="68"/>
      <c r="D41" s="8"/>
      <c r="E41" s="9"/>
      <c r="N41" s="52">
        <v>40</v>
      </c>
      <c r="O41" s="57" t="s">
        <v>191</v>
      </c>
      <c r="P41" s="51" t="s">
        <v>88</v>
      </c>
    </row>
    <row r="42" spans="2:16" s="26" customFormat="1" ht="15.6" customHeight="1" x14ac:dyDescent="0.2">
      <c r="B42" s="67" t="s">
        <v>52</v>
      </c>
      <c r="C42" s="68"/>
      <c r="D42" s="8"/>
      <c r="E42" s="9"/>
      <c r="N42" s="52">
        <v>41</v>
      </c>
      <c r="O42" s="51" t="s">
        <v>192</v>
      </c>
      <c r="P42" s="51" t="s">
        <v>90</v>
      </c>
    </row>
    <row r="43" spans="2:16" s="26" customFormat="1" ht="15.6" customHeight="1" x14ac:dyDescent="0.2">
      <c r="B43" s="67" t="s">
        <v>234</v>
      </c>
      <c r="C43" s="68"/>
      <c r="D43" s="8"/>
      <c r="E43" s="9"/>
      <c r="N43" s="52">
        <v>42</v>
      </c>
      <c r="O43" s="51" t="s">
        <v>193</v>
      </c>
      <c r="P43" s="51" t="s">
        <v>93</v>
      </c>
    </row>
    <row r="44" spans="2:16" s="26" customFormat="1" ht="15.6" customHeight="1" x14ac:dyDescent="0.2">
      <c r="B44" s="67" t="s">
        <v>53</v>
      </c>
      <c r="C44" s="68"/>
      <c r="D44" s="8"/>
      <c r="E44" s="9"/>
      <c r="N44" s="52">
        <v>43</v>
      </c>
      <c r="O44" s="51" t="s">
        <v>194</v>
      </c>
      <c r="P44" s="51" t="s">
        <v>96</v>
      </c>
    </row>
    <row r="45" spans="2:16" s="26" customFormat="1" ht="15.6" customHeight="1" x14ac:dyDescent="0.2">
      <c r="B45" s="67" t="s">
        <v>54</v>
      </c>
      <c r="C45" s="68"/>
      <c r="D45" s="8"/>
      <c r="E45" s="9"/>
      <c r="G45" s="39"/>
      <c r="H45" s="39"/>
      <c r="I45" s="39"/>
      <c r="J45" s="39"/>
      <c r="N45" s="52">
        <v>44</v>
      </c>
      <c r="O45" s="51" t="s">
        <v>195</v>
      </c>
      <c r="P45" s="51" t="s">
        <v>99</v>
      </c>
    </row>
    <row r="46" spans="2:16" s="26" customFormat="1" ht="15.6" customHeight="1" x14ac:dyDescent="0.2">
      <c r="B46" s="93" t="s">
        <v>55</v>
      </c>
      <c r="C46" s="94"/>
      <c r="D46" s="11"/>
      <c r="E46" s="12"/>
      <c r="G46" s="39"/>
      <c r="H46" s="39"/>
      <c r="I46" s="39"/>
      <c r="J46" s="39"/>
      <c r="N46" s="52">
        <v>45</v>
      </c>
      <c r="O46" s="51" t="s">
        <v>196</v>
      </c>
      <c r="P46" s="51" t="s">
        <v>102</v>
      </c>
    </row>
    <row r="47" spans="2:16" s="26" customFormat="1" ht="15.6" customHeight="1" thickBot="1" x14ac:dyDescent="0.25">
      <c r="B47" s="93" t="s">
        <v>35</v>
      </c>
      <c r="C47" s="94"/>
      <c r="D47" s="13"/>
      <c r="E47" s="14"/>
      <c r="G47" s="39"/>
      <c r="H47" s="39"/>
      <c r="I47" s="39"/>
      <c r="J47" s="39"/>
      <c r="N47" s="52">
        <v>46</v>
      </c>
      <c r="O47" s="51" t="s">
        <v>197</v>
      </c>
      <c r="P47" s="51" t="s">
        <v>105</v>
      </c>
    </row>
    <row r="48" spans="2:16" s="26" customFormat="1" ht="15.6" customHeight="1" thickTop="1" thickBot="1" x14ac:dyDescent="0.25">
      <c r="B48" s="95" t="s">
        <v>16</v>
      </c>
      <c r="C48" s="96"/>
      <c r="D48" s="61">
        <f>COUNTA($D$11:$D$47)</f>
        <v>0</v>
      </c>
      <c r="E48" s="62">
        <f>COUNTA($E$11:$E$47)</f>
        <v>0</v>
      </c>
      <c r="G48" s="39" t="s">
        <v>145</v>
      </c>
      <c r="H48" s="39"/>
      <c r="I48" s="39"/>
      <c r="J48" s="39"/>
      <c r="N48" s="52">
        <v>47</v>
      </c>
      <c r="O48" s="51" t="s">
        <v>198</v>
      </c>
      <c r="P48" s="51" t="s">
        <v>107</v>
      </c>
    </row>
    <row r="49" spans="2:16" s="26" customFormat="1" ht="15.6" customHeight="1" thickTop="1" x14ac:dyDescent="0.2">
      <c r="B49" s="104" t="s">
        <v>17</v>
      </c>
      <c r="C49" s="105"/>
      <c r="D49" s="15"/>
      <c r="E49" s="16"/>
      <c r="G49" s="40" t="s">
        <v>134</v>
      </c>
      <c r="H49" s="63" t="s">
        <v>135</v>
      </c>
      <c r="I49" s="64"/>
      <c r="N49" s="52">
        <v>48</v>
      </c>
      <c r="O49" s="51" t="s">
        <v>199</v>
      </c>
      <c r="P49" s="51" t="s">
        <v>110</v>
      </c>
    </row>
    <row r="50" spans="2:16" s="26" customFormat="1" ht="15.6" customHeight="1" x14ac:dyDescent="0.2">
      <c r="B50" s="98"/>
      <c r="C50" s="99"/>
      <c r="D50" s="17"/>
      <c r="E50" s="18"/>
      <c r="H50" s="65" t="s">
        <v>136</v>
      </c>
      <c r="I50" s="66"/>
      <c r="N50" s="52">
        <v>49</v>
      </c>
      <c r="O50" s="51" t="s">
        <v>200</v>
      </c>
      <c r="P50" s="51" t="s">
        <v>113</v>
      </c>
    </row>
    <row r="51" spans="2:16" s="26" customFormat="1" ht="15.6" customHeight="1" x14ac:dyDescent="0.2">
      <c r="B51" s="98"/>
      <c r="C51" s="99"/>
      <c r="D51" s="22"/>
      <c r="E51" s="23"/>
      <c r="N51" s="52">
        <v>50</v>
      </c>
      <c r="O51" s="51" t="s">
        <v>201</v>
      </c>
      <c r="P51" s="51" t="s">
        <v>117</v>
      </c>
    </row>
    <row r="52" spans="2:16" s="26" customFormat="1" ht="15.6" customHeight="1" x14ac:dyDescent="0.2">
      <c r="B52" s="100"/>
      <c r="C52" s="101"/>
      <c r="D52" s="17"/>
      <c r="E52" s="18"/>
      <c r="N52" s="52">
        <v>51</v>
      </c>
      <c r="O52" s="51" t="s">
        <v>202</v>
      </c>
      <c r="P52" s="51" t="s">
        <v>119</v>
      </c>
    </row>
    <row r="53" spans="2:16" s="26" customFormat="1" ht="15.6" customHeight="1" x14ac:dyDescent="0.2">
      <c r="B53" s="93" t="s">
        <v>18</v>
      </c>
      <c r="C53" s="97"/>
      <c r="D53" s="11"/>
      <c r="E53" s="19"/>
      <c r="N53" s="52">
        <v>52</v>
      </c>
      <c r="O53" s="51" t="s">
        <v>203</v>
      </c>
      <c r="P53" s="51" t="s">
        <v>121</v>
      </c>
    </row>
    <row r="54" spans="2:16" s="26" customFormat="1" ht="15.6" customHeight="1" x14ac:dyDescent="0.2">
      <c r="B54" s="98"/>
      <c r="C54" s="99"/>
      <c r="D54" s="17"/>
      <c r="E54" s="20"/>
      <c r="N54" s="52">
        <v>53</v>
      </c>
      <c r="O54" s="51" t="s">
        <v>204</v>
      </c>
      <c r="P54" s="51" t="s">
        <v>123</v>
      </c>
    </row>
    <row r="55" spans="2:16" s="26" customFormat="1" ht="15.6" customHeight="1" x14ac:dyDescent="0.2">
      <c r="B55" s="98"/>
      <c r="C55" s="99"/>
      <c r="D55" s="22"/>
      <c r="E55" s="21"/>
      <c r="N55" s="52">
        <v>54</v>
      </c>
      <c r="O55" s="53" t="s">
        <v>205</v>
      </c>
      <c r="P55" s="53" t="s">
        <v>124</v>
      </c>
    </row>
    <row r="56" spans="2:16" s="26" customFormat="1" ht="15.6" customHeight="1" x14ac:dyDescent="0.2">
      <c r="B56" s="100"/>
      <c r="C56" s="101"/>
      <c r="D56" s="17"/>
      <c r="E56" s="20"/>
      <c r="N56" s="52">
        <v>55</v>
      </c>
      <c r="O56" s="51" t="s">
        <v>206</v>
      </c>
      <c r="P56" s="51" t="s">
        <v>132</v>
      </c>
    </row>
    <row r="57" spans="2:16" s="26" customFormat="1" ht="15.6" customHeight="1" x14ac:dyDescent="0.2">
      <c r="B57" s="93" t="s">
        <v>19</v>
      </c>
      <c r="C57" s="97"/>
      <c r="D57" s="11"/>
      <c r="E57" s="21"/>
      <c r="N57" s="52">
        <v>56</v>
      </c>
      <c r="O57" s="51" t="s">
        <v>207</v>
      </c>
      <c r="P57" s="51" t="s">
        <v>58</v>
      </c>
    </row>
    <row r="58" spans="2:16" s="26" customFormat="1" ht="15.6" customHeight="1" x14ac:dyDescent="0.2">
      <c r="B58" s="102"/>
      <c r="C58" s="103"/>
      <c r="D58" s="22"/>
      <c r="E58" s="23"/>
      <c r="N58" s="52">
        <v>57</v>
      </c>
      <c r="O58" s="51" t="s">
        <v>208</v>
      </c>
      <c r="P58" s="51" t="s">
        <v>61</v>
      </c>
    </row>
    <row r="59" spans="2:16" s="26" customFormat="1" ht="15.6" customHeight="1" thickBot="1" x14ac:dyDescent="0.25">
      <c r="B59" s="91" t="s">
        <v>20</v>
      </c>
      <c r="C59" s="92"/>
      <c r="D59" s="24"/>
      <c r="E59" s="25"/>
      <c r="G59" s="26" t="s">
        <v>28</v>
      </c>
      <c r="N59" s="52">
        <v>58</v>
      </c>
      <c r="O59" s="53" t="s">
        <v>209</v>
      </c>
      <c r="P59" s="53" t="s">
        <v>64</v>
      </c>
    </row>
    <row r="60" spans="2:16" s="26" customFormat="1" ht="15.6" customHeight="1" x14ac:dyDescent="0.2">
      <c r="N60" s="52">
        <v>59</v>
      </c>
      <c r="O60" s="53" t="s">
        <v>210</v>
      </c>
      <c r="P60" s="53" t="s">
        <v>67</v>
      </c>
    </row>
    <row r="61" spans="2:16" s="26" customFormat="1" ht="15.6" customHeight="1" x14ac:dyDescent="0.2">
      <c r="N61" s="52">
        <v>60</v>
      </c>
      <c r="O61" s="58" t="s">
        <v>211</v>
      </c>
      <c r="P61" s="53" t="s">
        <v>69</v>
      </c>
    </row>
    <row r="62" spans="2:16" s="26" customFormat="1" ht="15.6" customHeight="1" x14ac:dyDescent="0.2">
      <c r="B62" s="47"/>
      <c r="C62" s="47"/>
      <c r="D62" s="47"/>
      <c r="E62" s="48"/>
      <c r="N62" s="52">
        <v>61</v>
      </c>
      <c r="O62" s="57" t="s">
        <v>212</v>
      </c>
      <c r="P62" s="53" t="s">
        <v>72</v>
      </c>
    </row>
    <row r="63" spans="2:16" s="26" customFormat="1" ht="15.6" customHeight="1" x14ac:dyDescent="0.2">
      <c r="B63" s="48"/>
      <c r="C63" s="48"/>
      <c r="D63" s="48"/>
      <c r="E63" s="48"/>
      <c r="N63" s="52">
        <v>62</v>
      </c>
      <c r="O63" s="57" t="s">
        <v>213</v>
      </c>
      <c r="P63" s="53" t="s">
        <v>74</v>
      </c>
    </row>
    <row r="64" spans="2:16" ht="15.6" customHeight="1" x14ac:dyDescent="0.2">
      <c r="N64" s="52">
        <v>63</v>
      </c>
      <c r="O64" s="58" t="s">
        <v>214</v>
      </c>
      <c r="P64" s="53" t="s">
        <v>233</v>
      </c>
    </row>
    <row r="65" spans="14:16" ht="15.6" customHeight="1" x14ac:dyDescent="0.2">
      <c r="N65" s="52">
        <v>64</v>
      </c>
      <c r="O65" s="53" t="s">
        <v>215</v>
      </c>
      <c r="P65" s="53" t="s">
        <v>78</v>
      </c>
    </row>
    <row r="66" spans="14:16" ht="15.6" customHeight="1" x14ac:dyDescent="0.2">
      <c r="N66" s="52">
        <v>65</v>
      </c>
      <c r="O66" s="53" t="s">
        <v>216</v>
      </c>
      <c r="P66" s="53" t="s">
        <v>81</v>
      </c>
    </row>
    <row r="67" spans="14:16" ht="15.6" customHeight="1" x14ac:dyDescent="0.2">
      <c r="N67" s="52">
        <v>66</v>
      </c>
      <c r="O67" s="53" t="s">
        <v>217</v>
      </c>
      <c r="P67" s="53" t="s">
        <v>84</v>
      </c>
    </row>
    <row r="68" spans="14:16" ht="15.6" customHeight="1" x14ac:dyDescent="0.2">
      <c r="N68" s="52">
        <v>67</v>
      </c>
      <c r="O68" s="53" t="s">
        <v>218</v>
      </c>
      <c r="P68" s="53" t="s">
        <v>87</v>
      </c>
    </row>
    <row r="69" spans="14:16" ht="15.6" customHeight="1" x14ac:dyDescent="0.2">
      <c r="N69" s="52">
        <v>68</v>
      </c>
      <c r="O69" s="51" t="s">
        <v>219</v>
      </c>
      <c r="P69" s="59" t="s">
        <v>130</v>
      </c>
    </row>
    <row r="70" spans="14:16" ht="15.6" customHeight="1" x14ac:dyDescent="0.2">
      <c r="N70" s="52">
        <v>69</v>
      </c>
      <c r="O70" s="60" t="s">
        <v>220</v>
      </c>
      <c r="P70" s="60" t="s">
        <v>91</v>
      </c>
    </row>
    <row r="71" spans="14:16" ht="15.6" customHeight="1" x14ac:dyDescent="0.2">
      <c r="N71" s="52">
        <v>70</v>
      </c>
      <c r="O71" s="53" t="s">
        <v>221</v>
      </c>
      <c r="P71" s="53" t="s">
        <v>94</v>
      </c>
    </row>
    <row r="72" spans="14:16" ht="15.6" customHeight="1" x14ac:dyDescent="0.2">
      <c r="N72" s="52">
        <v>71</v>
      </c>
      <c r="O72" s="53" t="s">
        <v>222</v>
      </c>
      <c r="P72" s="53" t="s">
        <v>97</v>
      </c>
    </row>
    <row r="73" spans="14:16" ht="15.6" customHeight="1" x14ac:dyDescent="0.2">
      <c r="N73" s="52">
        <v>72</v>
      </c>
      <c r="O73" s="51" t="s">
        <v>223</v>
      </c>
      <c r="P73" s="51" t="s">
        <v>100</v>
      </c>
    </row>
    <row r="74" spans="14:16" ht="15.6" customHeight="1" x14ac:dyDescent="0.2">
      <c r="N74" s="52">
        <v>73</v>
      </c>
      <c r="O74" s="53" t="s">
        <v>224</v>
      </c>
      <c r="P74" s="53" t="s">
        <v>103</v>
      </c>
    </row>
    <row r="75" spans="14:16" ht="15.6" customHeight="1" x14ac:dyDescent="0.2">
      <c r="N75" s="52">
        <v>74</v>
      </c>
      <c r="O75" s="53" t="s">
        <v>225</v>
      </c>
      <c r="P75" s="53" t="s">
        <v>106</v>
      </c>
    </row>
    <row r="76" spans="14:16" ht="15.6" customHeight="1" x14ac:dyDescent="0.2">
      <c r="N76" s="52">
        <v>75</v>
      </c>
      <c r="O76" s="53" t="s">
        <v>226</v>
      </c>
      <c r="P76" s="53" t="s">
        <v>108</v>
      </c>
    </row>
    <row r="77" spans="14:16" ht="15.6" customHeight="1" x14ac:dyDescent="0.2">
      <c r="N77" s="52">
        <v>76</v>
      </c>
      <c r="O77" s="53" t="s">
        <v>227</v>
      </c>
      <c r="P77" s="53" t="s">
        <v>111</v>
      </c>
    </row>
    <row r="78" spans="14:16" ht="15.6" customHeight="1" x14ac:dyDescent="0.2">
      <c r="N78" s="52">
        <v>77</v>
      </c>
      <c r="O78" s="53" t="s">
        <v>228</v>
      </c>
      <c r="P78" s="53" t="s">
        <v>114</v>
      </c>
    </row>
    <row r="79" spans="14:16" ht="15.6" customHeight="1" x14ac:dyDescent="0.2">
      <c r="N79" s="52">
        <v>78</v>
      </c>
      <c r="O79" s="53" t="s">
        <v>229</v>
      </c>
      <c r="P79" s="53" t="s">
        <v>116</v>
      </c>
    </row>
    <row r="80" spans="14:16" ht="15.6" customHeight="1" x14ac:dyDescent="0.2">
      <c r="N80" s="52">
        <v>79</v>
      </c>
      <c r="O80" s="53" t="s">
        <v>230</v>
      </c>
      <c r="P80" s="53" t="s">
        <v>118</v>
      </c>
    </row>
    <row r="81" ht="15.6" customHeight="1" x14ac:dyDescent="0.2"/>
    <row r="82" ht="15.6" customHeight="1" x14ac:dyDescent="0.2"/>
    <row r="83" ht="15.6" customHeight="1" x14ac:dyDescent="0.2"/>
  </sheetData>
  <sheetProtection algorithmName="SHA-512" hashValue="aAcYc8cYpgTomOKOPD/zCMwCnylmWE9C5OGzmig3E87JXMRdaSUQPD7YKxe3RW3VYG9TL6vH28XV6BmBkexxJA==" saltValue="aprfD5PlBcU+fSrUTuDm8Q==" spinCount="100000" sheet="1" formatCells="0"/>
  <protectedRanges>
    <protectedRange algorithmName="SHA-512" hashValue="u/EmlM4scYgbs8UqGFc0THVqEqrB1M5i4Hhx01JD6gKdLHLBH1Eq9zPuW9krurpPkOrZ7DZHflsRVnN8R5NdpA==" saltValue="bCX/bC/gT20lgJkeB6rm7w==" spinCount="100000" sqref="O51:P80 O1:P50 N1:N80" name="範囲3"/>
    <protectedRange algorithmName="SHA-512" hashValue="cPwHp5CUCSsPjljElRM6ljOj7FyHosU3nBVxL79RkUZBTSbJhArOX22F/4Oj1APXxqX6PFHn0OVg0HiDoxvdYA==" saltValue="NNif09pF17ZzXl+xx+Pprw==" spinCount="100000" sqref="D48:E48" name="範囲1"/>
    <protectedRange algorithmName="SHA-512" hashValue="d8qHhnDYBC9IHT0Bv1AMxaqNGbfGQhBrsSGUv8pH9gxRDVFOIsKXgv1tBu4zbR+yuO3kCGnrNqgNJEBQ0WrnAQ==" saltValue="L0qvvuQlh4E1IlyOaNxg8g==" spinCount="100000" sqref="D8:E8" name="範囲2"/>
    <protectedRange algorithmName="SHA-512" hashValue="ePelJ4iAtME+BMrvSpbH9ADmKplk/p+gzlSVtJDTRa6+bHq4SsIbJqSGH8mX4QGD9h+leGMuEL0+JFMfFJgLYA==" saltValue="MDtxYQfMRzR01s0D/hKK/g==" spinCount="100000" sqref="H32:J32 J29:J31" name="範囲4"/>
  </protectedRanges>
  <mergeCells count="54">
    <mergeCell ref="B18:C18"/>
    <mergeCell ref="B20:B22"/>
    <mergeCell ref="B23:B24"/>
    <mergeCell ref="B17:C17"/>
    <mergeCell ref="J1:K3"/>
    <mergeCell ref="D9:E9"/>
    <mergeCell ref="G2:H2"/>
    <mergeCell ref="B2:F3"/>
    <mergeCell ref="G3:H5"/>
    <mergeCell ref="D8:E8"/>
    <mergeCell ref="B11:C11"/>
    <mergeCell ref="B12:C12"/>
    <mergeCell ref="B13:C13"/>
    <mergeCell ref="B14:C14"/>
    <mergeCell ref="B15:C15"/>
    <mergeCell ref="B16:C16"/>
    <mergeCell ref="B36:C36"/>
    <mergeCell ref="B37:C37"/>
    <mergeCell ref="B35:C35"/>
    <mergeCell ref="B31:C31"/>
    <mergeCell ref="B33:C33"/>
    <mergeCell ref="B34:C34"/>
    <mergeCell ref="B19:C19"/>
    <mergeCell ref="B42:C42"/>
    <mergeCell ref="B59:C59"/>
    <mergeCell ref="B44:C44"/>
    <mergeCell ref="B45:C45"/>
    <mergeCell ref="B46:C46"/>
    <mergeCell ref="B48:C48"/>
    <mergeCell ref="B53:C56"/>
    <mergeCell ref="B57:C58"/>
    <mergeCell ref="B47:C47"/>
    <mergeCell ref="B49:C52"/>
    <mergeCell ref="B43:C43"/>
    <mergeCell ref="B25:C25"/>
    <mergeCell ref="B26:C26"/>
    <mergeCell ref="B27:C27"/>
    <mergeCell ref="B32:C32"/>
    <mergeCell ref="H49:I49"/>
    <mergeCell ref="H50:I50"/>
    <mergeCell ref="B40:C40"/>
    <mergeCell ref="G25:J26"/>
    <mergeCell ref="N1:P1"/>
    <mergeCell ref="G9:J9"/>
    <mergeCell ref="G10:J10"/>
    <mergeCell ref="G11:J12"/>
    <mergeCell ref="G13:J13"/>
    <mergeCell ref="G15:J16"/>
    <mergeCell ref="B41:C41"/>
    <mergeCell ref="B38:C38"/>
    <mergeCell ref="B39:C39"/>
    <mergeCell ref="B28:C28"/>
    <mergeCell ref="B29:C29"/>
    <mergeCell ref="B30:C30"/>
  </mergeCells>
  <phoneticPr fontId="2"/>
  <dataValidations count="1">
    <dataValidation type="whole" allowBlank="1" showInputMessage="1" showErrorMessage="1" sqref="G3:H5" xr:uid="{00000000-0002-0000-0000-000000000000}">
      <formula1>1</formula1>
      <formula2>82</formula2>
    </dataValidation>
  </dataValidations>
  <pageMargins left="0.25" right="0.25" top="0.75" bottom="0.75" header="0.3" footer="0.3"/>
  <pageSetup paperSize="9" scale="8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全日制</vt:lpstr>
      <vt:lpstr>全日制!Print_Area</vt:lpstr>
    </vt:vector>
  </TitlesOfParts>
  <Company>星野家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星野寛一</dc:creator>
  <cp:lastModifiedBy>KTR2025 01</cp:lastModifiedBy>
  <cp:lastPrinted>2023-04-05T05:54:37Z</cp:lastPrinted>
  <dcterms:created xsi:type="dcterms:W3CDTF">2005-05-31T00:26:45Z</dcterms:created>
  <dcterms:modified xsi:type="dcterms:W3CDTF">2025-03-31T05:03:16Z</dcterms:modified>
</cp:coreProperties>
</file>